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600" yWindow="120" windowWidth="10320" windowHeight="6228"/>
  </bookViews>
  <sheets>
    <sheet name="Liste" sheetId="1" r:id="rId1"/>
    <sheet name="Rekap" sheetId="3" r:id="rId2"/>
  </sheets>
  <calcPr calcId="145621"/>
</workbook>
</file>

<file path=xl/calcChain.xml><?xml version="1.0" encoding="utf-8"?>
<calcChain xmlns="http://schemas.openxmlformats.org/spreadsheetml/2006/main">
  <c r="G7" i="1" l="1"/>
  <c r="G8" i="1"/>
  <c r="G9" i="1"/>
  <c r="G10" i="1"/>
  <c r="G63" i="1" s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D63" i="1"/>
  <c r="A1" i="3"/>
  <c r="D1" i="3"/>
  <c r="A3" i="3"/>
  <c r="D3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3" i="3" l="1"/>
  <c r="C34" i="3"/>
  <c r="C35" i="3" s="1"/>
  <c r="A34" i="3"/>
</calcChain>
</file>

<file path=xl/sharedStrings.xml><?xml version="1.0" encoding="utf-8"?>
<sst xmlns="http://schemas.openxmlformats.org/spreadsheetml/2006/main" count="18" uniqueCount="16">
  <si>
    <t>Datum</t>
  </si>
  <si>
    <t>Name</t>
  </si>
  <si>
    <t>Text</t>
  </si>
  <si>
    <t>Betrag</t>
  </si>
  <si>
    <t>MWST %</t>
  </si>
  <si>
    <t>Netto</t>
  </si>
  <si>
    <t>Konto</t>
  </si>
  <si>
    <t>TOTAL</t>
  </si>
  <si>
    <t>DATUM</t>
  </si>
  <si>
    <t>Total Rekapitulation</t>
  </si>
  <si>
    <t>Total gemäss Liste</t>
  </si>
  <si>
    <t>Bemerkungen</t>
  </si>
  <si>
    <t>Name, Ort</t>
  </si>
  <si>
    <t>Sachbearbeiter/Datum</t>
  </si>
  <si>
    <t>KREDITORENLISTE PER:</t>
  </si>
  <si>
    <t>Vorst'-kürzung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</si>
</sst>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d/\ mmmm\ yyyy"/>
    <numFmt numFmtId="167" formatCode="#,##0.00_ ;\-#,##0.00\ "/>
    <numFmt numFmtId="168" formatCode="0_ ;\-0\ "/>
  </numFmts>
  <fonts count="9">
    <font>
      <sz val="10"/>
      <name val="Arial"/>
    </font>
    <font>
      <b/>
      <sz val="10"/>
      <name val="Arial"/>
    </font>
    <font>
      <b/>
      <u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" fontId="1" fillId="0" borderId="1" xfId="0" applyNumberFormat="1" applyFont="1" applyBorder="1"/>
    <xf numFmtId="49" fontId="4" fillId="0" borderId="1" xfId="0" applyNumberFormat="1" applyFont="1" applyBorder="1" applyAlignme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49" fontId="0" fillId="2" borderId="0" xfId="0" applyNumberFormat="1" applyFill="1" applyAlignment="1" applyProtection="1">
      <alignment shrinkToFit="1"/>
      <protection locked="0"/>
    </xf>
    <xf numFmtId="167" fontId="0" fillId="0" borderId="0" xfId="0" applyNumberFormat="1"/>
    <xf numFmtId="0" fontId="0" fillId="0" borderId="0" xfId="0" applyNumberFormat="1" applyFill="1" applyProtection="1"/>
    <xf numFmtId="0" fontId="0" fillId="0" borderId="0" xfId="0" applyNumberFormat="1" applyFill="1" applyAlignment="1" applyProtection="1">
      <alignment shrinkToFit="1"/>
    </xf>
    <xf numFmtId="0" fontId="5" fillId="0" borderId="0" xfId="0" applyNumberFormat="1" applyFont="1" applyFill="1" applyAlignment="1" applyProtection="1">
      <alignment wrapText="1"/>
    </xf>
    <xf numFmtId="0" fontId="0" fillId="0" borderId="0" xfId="0" applyNumberFormat="1" applyFill="1" applyAlignment="1" applyProtection="1">
      <alignment horizontal="center"/>
    </xf>
    <xf numFmtId="0" fontId="0" fillId="2" borderId="0" xfId="0" applyFill="1" applyAlignment="1" applyProtection="1">
      <alignment horizontal="center"/>
      <protection locked="0"/>
    </xf>
    <xf numFmtId="167" fontId="0" fillId="0" borderId="0" xfId="0" applyNumberFormat="1" applyFill="1" applyProtection="1"/>
    <xf numFmtId="0" fontId="6" fillId="0" borderId="0" xfId="0" applyFont="1" applyAlignment="1">
      <alignment horizontal="center"/>
    </xf>
    <xf numFmtId="167" fontId="6" fillId="0" borderId="0" xfId="0" applyNumberFormat="1" applyFont="1"/>
    <xf numFmtId="0" fontId="6" fillId="0" borderId="0" xfId="0" applyFont="1"/>
    <xf numFmtId="0" fontId="7" fillId="0" borderId="0" xfId="0" applyNumberFormat="1" applyFont="1" applyProtection="1">
      <protection hidden="1"/>
    </xf>
    <xf numFmtId="168" fontId="0" fillId="0" borderId="0" xfId="0" applyNumberFormat="1" applyFill="1" applyAlignment="1" applyProtection="1">
      <alignment horizontal="center"/>
    </xf>
    <xf numFmtId="168" fontId="0" fillId="0" borderId="0" xfId="0" applyNumberForma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164" fontId="0" fillId="2" borderId="0" xfId="0" applyNumberFormat="1" applyFill="1" applyAlignment="1" applyProtection="1">
      <alignment vertical="center"/>
      <protection locked="0"/>
    </xf>
    <xf numFmtId="49" fontId="0" fillId="2" borderId="0" xfId="0" applyNumberFormat="1" applyFill="1" applyAlignment="1" applyProtection="1">
      <alignment vertical="center" shrinkToFit="1"/>
      <protection locked="0"/>
    </xf>
    <xf numFmtId="4" fontId="0" fillId="2" borderId="0" xfId="0" applyNumberFormat="1" applyFill="1" applyAlignment="1" applyProtection="1">
      <alignment vertical="center"/>
      <protection locked="0"/>
    </xf>
    <xf numFmtId="165" fontId="0" fillId="2" borderId="0" xfId="0" applyNumberFormat="1" applyFill="1" applyAlignment="1" applyProtection="1">
      <alignment horizontal="center" vertical="center"/>
      <protection locked="0"/>
    </xf>
    <xf numFmtId="4" fontId="0" fillId="0" borderId="0" xfId="0" applyNumberFormat="1" applyAlignment="1">
      <alignment vertical="center"/>
    </xf>
    <xf numFmtId="168" fontId="0" fillId="2" borderId="0" xfId="0" applyNumberFormat="1" applyFill="1" applyAlignment="1" applyProtection="1">
      <alignment horizontal="center" vertical="center"/>
      <protection locked="0"/>
    </xf>
    <xf numFmtId="49" fontId="5" fillId="2" borderId="0" xfId="0" applyNumberFormat="1" applyFont="1" applyFill="1" applyAlignment="1" applyProtection="1">
      <alignment vertical="center" wrapText="1"/>
      <protection locked="0"/>
    </xf>
    <xf numFmtId="49" fontId="3" fillId="2" borderId="2" xfId="0" applyNumberFormat="1" applyFont="1" applyFill="1" applyBorder="1" applyAlignment="1" applyProtection="1">
      <alignment vertical="center"/>
      <protection locked="0"/>
    </xf>
    <xf numFmtId="49" fontId="0" fillId="2" borderId="3" xfId="0" applyNumberFormat="1" applyFill="1" applyBorder="1" applyAlignment="1" applyProtection="1">
      <alignment vertical="center"/>
      <protection locked="0"/>
    </xf>
    <xf numFmtId="166" fontId="3" fillId="2" borderId="3" xfId="0" applyNumberFormat="1" applyFont="1" applyFill="1" applyBorder="1" applyAlignment="1" applyProtection="1">
      <alignment horizontal="center" vertical="center" shrinkToFit="1"/>
      <protection locked="0"/>
    </xf>
    <xf numFmtId="166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0" fillId="2" borderId="5" xfId="0" applyNumberFormat="1" applyFill="1" applyBorder="1" applyAlignment="1" applyProtection="1">
      <alignment horizontal="center" shrinkToFit="1"/>
      <protection locked="0"/>
    </xf>
    <xf numFmtId="49" fontId="0" fillId="2" borderId="6" xfId="0" applyNumberFormat="1" applyFill="1" applyBorder="1" applyAlignment="1" applyProtection="1">
      <alignment horizontal="center" shrinkToFit="1"/>
      <protection locked="0"/>
    </xf>
    <xf numFmtId="49" fontId="0" fillId="2" borderId="7" xfId="0" applyNumberFormat="1" applyFill="1" applyBorder="1" applyAlignment="1" applyProtection="1">
      <alignment horizontal="center" shrinkToFit="1"/>
      <protection locked="0"/>
    </xf>
    <xf numFmtId="0" fontId="4" fillId="2" borderId="0" xfId="0" applyFont="1" applyFill="1" applyAlignment="1" applyProtection="1">
      <alignment shrinkToFit="1"/>
      <protection locked="0"/>
    </xf>
    <xf numFmtId="0" fontId="4" fillId="2" borderId="8" xfId="0" applyFont="1" applyFill="1" applyBorder="1" applyAlignment="1" applyProtection="1">
      <alignment shrinkToFit="1"/>
      <protection locked="0"/>
    </xf>
    <xf numFmtId="0" fontId="3" fillId="0" borderId="2" xfId="0" applyNumberFormat="1" applyFont="1" applyFill="1" applyBorder="1" applyAlignment="1" applyProtection="1">
      <alignment vertical="center" shrinkToFit="1"/>
    </xf>
    <xf numFmtId="0" fontId="0" fillId="0" borderId="3" xfId="0" applyNumberFormat="1" applyFill="1" applyBorder="1" applyAlignment="1" applyProtection="1">
      <alignment vertical="center" shrinkToFit="1"/>
    </xf>
    <xf numFmtId="166" fontId="3" fillId="0" borderId="3" xfId="0" applyNumberFormat="1" applyFont="1" applyFill="1" applyBorder="1" applyAlignment="1" applyProtection="1">
      <alignment horizontal="center" vertical="center" shrinkToFit="1"/>
    </xf>
    <xf numFmtId="166" fontId="3" fillId="0" borderId="4" xfId="0" applyNumberFormat="1" applyFont="1" applyFill="1" applyBorder="1" applyAlignment="1" applyProtection="1">
      <alignment horizontal="center" vertical="center" shrinkToFit="1"/>
    </xf>
    <xf numFmtId="49" fontId="0" fillId="0" borderId="5" xfId="0" applyNumberFormat="1" applyFill="1" applyBorder="1" applyAlignment="1" applyProtection="1">
      <alignment horizontal="center" shrinkToFit="1"/>
    </xf>
    <xf numFmtId="0" fontId="0" fillId="0" borderId="6" xfId="0" applyNumberFormat="1" applyFill="1" applyBorder="1" applyAlignment="1" applyProtection="1">
      <alignment horizontal="center" shrinkToFit="1"/>
    </xf>
    <xf numFmtId="0" fontId="0" fillId="0" borderId="7" xfId="0" applyNumberFormat="1" applyFill="1" applyBorder="1" applyAlignment="1" applyProtection="1">
      <alignment horizontal="center" shrinkToFit="1"/>
    </xf>
    <xf numFmtId="0" fontId="4" fillId="0" borderId="0" xfId="0" applyNumberFormat="1" applyFont="1" applyFill="1" applyAlignment="1" applyProtection="1">
      <alignment shrinkToFit="1"/>
    </xf>
    <xf numFmtId="0" fontId="4" fillId="0" borderId="8" xfId="0" applyNumberFormat="1" applyFont="1" applyFill="1" applyBorder="1" applyAlignment="1" applyProtection="1">
      <alignment shrinkToFi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tabSelected="1" workbookViewId="0">
      <selection activeCell="A3" sqref="A3:C3"/>
    </sheetView>
  </sheetViews>
  <sheetFormatPr baseColWidth="10" defaultRowHeight="13.2"/>
  <cols>
    <col min="1" max="1" width="8.109375" customWidth="1"/>
    <col min="2" max="2" width="21.6640625" customWidth="1"/>
    <col min="3" max="3" width="34" customWidth="1"/>
    <col min="4" max="4" width="10.33203125" customWidth="1"/>
    <col min="5" max="5" width="8.6640625" customWidth="1"/>
    <col min="6" max="6" width="7.6640625" customWidth="1"/>
    <col min="7" max="7" width="10.33203125" customWidth="1"/>
    <col min="8" max="8" width="6.5546875" customWidth="1"/>
  </cols>
  <sheetData>
    <row r="1" spans="1:8" ht="13.8">
      <c r="A1" s="37" t="s">
        <v>12</v>
      </c>
      <c r="B1" s="37"/>
      <c r="C1" s="38"/>
      <c r="D1" s="34" t="s">
        <v>13</v>
      </c>
      <c r="E1" s="35"/>
      <c r="F1" s="35"/>
      <c r="G1" s="35"/>
      <c r="H1" s="36"/>
    </row>
    <row r="3" spans="1:8" ht="21" customHeight="1">
      <c r="A3" s="30" t="s">
        <v>14</v>
      </c>
      <c r="B3" s="31"/>
      <c r="C3" s="31"/>
      <c r="D3" s="32" t="s">
        <v>8</v>
      </c>
      <c r="E3" s="32"/>
      <c r="F3" s="32"/>
      <c r="G3" s="32"/>
      <c r="H3" s="33"/>
    </row>
    <row r="5" spans="1:8" ht="27" customHeight="1">
      <c r="A5" s="20" t="s">
        <v>0</v>
      </c>
      <c r="B5" s="21" t="s">
        <v>1</v>
      </c>
      <c r="C5" s="21" t="s">
        <v>2</v>
      </c>
      <c r="D5" s="20" t="s">
        <v>3</v>
      </c>
      <c r="E5" s="20" t="s">
        <v>4</v>
      </c>
      <c r="F5" s="22" t="s">
        <v>15</v>
      </c>
      <c r="G5" s="20" t="s">
        <v>5</v>
      </c>
      <c r="H5" s="20" t="s">
        <v>6</v>
      </c>
    </row>
    <row r="6" spans="1:8" ht="6" customHeight="1">
      <c r="A6" s="4"/>
      <c r="B6" s="5"/>
      <c r="C6" s="5"/>
      <c r="D6" s="4"/>
      <c r="E6" s="4"/>
      <c r="F6" s="4"/>
      <c r="G6" s="4"/>
      <c r="H6" s="4"/>
    </row>
    <row r="7" spans="1:8">
      <c r="A7" s="23"/>
      <c r="B7" s="24"/>
      <c r="C7" s="29"/>
      <c r="D7" s="25"/>
      <c r="E7" s="26"/>
      <c r="F7" s="26"/>
      <c r="G7" s="27" t="str">
        <f>IF(D7=0," ",ROUND((D7/(1+E7)/5),2)*5+ROUND((D7/(1+E7)*E7*F7/5),2)*5)</f>
        <v xml:space="preserve"> </v>
      </c>
      <c r="H7" s="28"/>
    </row>
    <row r="8" spans="1:8">
      <c r="A8" s="23"/>
      <c r="B8" s="24"/>
      <c r="C8" s="29"/>
      <c r="D8" s="25"/>
      <c r="E8" s="26"/>
      <c r="F8" s="26"/>
      <c r="G8" s="27" t="str">
        <f t="shared" ref="G8:G61" si="0">IF(D8=0," ",ROUND((D8/(1+E8)/5),2)*5+ROUND((D8/(1+E8)*E8*F8/5),2)*5)</f>
        <v xml:space="preserve"> </v>
      </c>
      <c r="H8" s="28"/>
    </row>
    <row r="9" spans="1:8">
      <c r="A9" s="23"/>
      <c r="B9" s="24"/>
      <c r="C9" s="29"/>
      <c r="D9" s="25"/>
      <c r="E9" s="26"/>
      <c r="F9" s="26"/>
      <c r="G9" s="27" t="str">
        <f t="shared" si="0"/>
        <v xml:space="preserve"> </v>
      </c>
      <c r="H9" s="28"/>
    </row>
    <row r="10" spans="1:8">
      <c r="A10" s="23"/>
      <c r="B10" s="24"/>
      <c r="C10" s="29"/>
      <c r="D10" s="25"/>
      <c r="E10" s="26"/>
      <c r="F10" s="26"/>
      <c r="G10" s="27" t="str">
        <f t="shared" si="0"/>
        <v xml:space="preserve"> </v>
      </c>
      <c r="H10" s="28"/>
    </row>
    <row r="11" spans="1:8">
      <c r="A11" s="23"/>
      <c r="B11" s="24"/>
      <c r="C11" s="29"/>
      <c r="D11" s="25"/>
      <c r="E11" s="26"/>
      <c r="F11" s="26"/>
      <c r="G11" s="27" t="str">
        <f t="shared" si="0"/>
        <v xml:space="preserve"> </v>
      </c>
      <c r="H11" s="28"/>
    </row>
    <row r="12" spans="1:8">
      <c r="A12" s="23"/>
      <c r="B12" s="24"/>
      <c r="C12" s="29"/>
      <c r="D12" s="25"/>
      <c r="E12" s="26"/>
      <c r="F12" s="26"/>
      <c r="G12" s="27" t="str">
        <f t="shared" si="0"/>
        <v xml:space="preserve"> </v>
      </c>
      <c r="H12" s="28"/>
    </row>
    <row r="13" spans="1:8">
      <c r="A13" s="23"/>
      <c r="B13" s="24"/>
      <c r="C13" s="29"/>
      <c r="D13" s="25"/>
      <c r="E13" s="26"/>
      <c r="F13" s="26"/>
      <c r="G13" s="27" t="str">
        <f t="shared" si="0"/>
        <v xml:space="preserve"> </v>
      </c>
      <c r="H13" s="28"/>
    </row>
    <row r="14" spans="1:8">
      <c r="A14" s="23"/>
      <c r="B14" s="24"/>
      <c r="C14" s="29"/>
      <c r="D14" s="25"/>
      <c r="E14" s="26"/>
      <c r="F14" s="26"/>
      <c r="G14" s="27" t="str">
        <f t="shared" si="0"/>
        <v xml:space="preserve"> </v>
      </c>
      <c r="H14" s="28"/>
    </row>
    <row r="15" spans="1:8">
      <c r="A15" s="23"/>
      <c r="B15" s="24"/>
      <c r="C15" s="29"/>
      <c r="D15" s="25"/>
      <c r="E15" s="26"/>
      <c r="F15" s="26"/>
      <c r="G15" s="27" t="str">
        <f t="shared" si="0"/>
        <v xml:space="preserve"> </v>
      </c>
      <c r="H15" s="28"/>
    </row>
    <row r="16" spans="1:8">
      <c r="A16" s="23"/>
      <c r="B16" s="24"/>
      <c r="C16" s="29"/>
      <c r="D16" s="25"/>
      <c r="E16" s="26"/>
      <c r="F16" s="26"/>
      <c r="G16" s="27" t="str">
        <f t="shared" si="0"/>
        <v xml:space="preserve"> </v>
      </c>
      <c r="H16" s="28"/>
    </row>
    <row r="17" spans="1:8">
      <c r="A17" s="23"/>
      <c r="B17" s="24"/>
      <c r="C17" s="29"/>
      <c r="D17" s="25"/>
      <c r="E17" s="26"/>
      <c r="F17" s="26"/>
      <c r="G17" s="27" t="str">
        <f t="shared" si="0"/>
        <v xml:space="preserve"> </v>
      </c>
      <c r="H17" s="28"/>
    </row>
    <row r="18" spans="1:8">
      <c r="A18" s="23"/>
      <c r="B18" s="24"/>
      <c r="C18" s="29"/>
      <c r="D18" s="25"/>
      <c r="E18" s="26"/>
      <c r="F18" s="26"/>
      <c r="G18" s="27" t="str">
        <f t="shared" si="0"/>
        <v xml:space="preserve"> </v>
      </c>
      <c r="H18" s="28"/>
    </row>
    <row r="19" spans="1:8">
      <c r="A19" s="23"/>
      <c r="B19" s="24"/>
      <c r="C19" s="29"/>
      <c r="D19" s="25"/>
      <c r="E19" s="26"/>
      <c r="F19" s="26"/>
      <c r="G19" s="27" t="str">
        <f t="shared" si="0"/>
        <v xml:space="preserve"> </v>
      </c>
      <c r="H19" s="28"/>
    </row>
    <row r="20" spans="1:8">
      <c r="A20" s="23"/>
      <c r="B20" s="24"/>
      <c r="C20" s="29"/>
      <c r="D20" s="25"/>
      <c r="E20" s="26"/>
      <c r="F20" s="26"/>
      <c r="G20" s="27" t="str">
        <f t="shared" si="0"/>
        <v xml:space="preserve"> </v>
      </c>
      <c r="H20" s="28"/>
    </row>
    <row r="21" spans="1:8">
      <c r="A21" s="23"/>
      <c r="B21" s="24"/>
      <c r="C21" s="29"/>
      <c r="D21" s="25"/>
      <c r="E21" s="26"/>
      <c r="F21" s="26"/>
      <c r="G21" s="27" t="str">
        <f t="shared" si="0"/>
        <v xml:space="preserve"> </v>
      </c>
      <c r="H21" s="28"/>
    </row>
    <row r="22" spans="1:8">
      <c r="A22" s="23"/>
      <c r="B22" s="24"/>
      <c r="C22" s="29"/>
      <c r="D22" s="25"/>
      <c r="E22" s="26"/>
      <c r="F22" s="26"/>
      <c r="G22" s="27" t="str">
        <f t="shared" si="0"/>
        <v xml:space="preserve"> </v>
      </c>
      <c r="H22" s="28"/>
    </row>
    <row r="23" spans="1:8">
      <c r="A23" s="23"/>
      <c r="B23" s="24"/>
      <c r="C23" s="29"/>
      <c r="D23" s="25"/>
      <c r="E23" s="26"/>
      <c r="F23" s="26"/>
      <c r="G23" s="27" t="str">
        <f t="shared" si="0"/>
        <v xml:space="preserve"> </v>
      </c>
      <c r="H23" s="28"/>
    </row>
    <row r="24" spans="1:8">
      <c r="A24" s="23"/>
      <c r="B24" s="24"/>
      <c r="C24" s="29"/>
      <c r="D24" s="25"/>
      <c r="E24" s="26"/>
      <c r="F24" s="26"/>
      <c r="G24" s="27" t="str">
        <f t="shared" si="0"/>
        <v xml:space="preserve"> </v>
      </c>
      <c r="H24" s="28"/>
    </row>
    <row r="25" spans="1:8">
      <c r="A25" s="23"/>
      <c r="B25" s="24"/>
      <c r="C25" s="29"/>
      <c r="D25" s="25"/>
      <c r="E25" s="26"/>
      <c r="F25" s="26"/>
      <c r="G25" s="27" t="str">
        <f t="shared" si="0"/>
        <v xml:space="preserve"> </v>
      </c>
      <c r="H25" s="28"/>
    </row>
    <row r="26" spans="1:8">
      <c r="A26" s="23"/>
      <c r="B26" s="24"/>
      <c r="C26" s="29"/>
      <c r="D26" s="25"/>
      <c r="E26" s="26"/>
      <c r="F26" s="26"/>
      <c r="G26" s="27" t="str">
        <f t="shared" si="0"/>
        <v xml:space="preserve"> </v>
      </c>
      <c r="H26" s="28"/>
    </row>
    <row r="27" spans="1:8">
      <c r="A27" s="23"/>
      <c r="B27" s="24"/>
      <c r="C27" s="29"/>
      <c r="D27" s="25"/>
      <c r="E27" s="26"/>
      <c r="F27" s="26"/>
      <c r="G27" s="27" t="str">
        <f t="shared" si="0"/>
        <v xml:space="preserve"> </v>
      </c>
      <c r="H27" s="28"/>
    </row>
    <row r="28" spans="1:8">
      <c r="A28" s="23"/>
      <c r="B28" s="24"/>
      <c r="C28" s="29"/>
      <c r="D28" s="25"/>
      <c r="E28" s="26"/>
      <c r="F28" s="26"/>
      <c r="G28" s="27" t="str">
        <f t="shared" si="0"/>
        <v xml:space="preserve"> </v>
      </c>
      <c r="H28" s="28"/>
    </row>
    <row r="29" spans="1:8">
      <c r="A29" s="23"/>
      <c r="B29" s="24"/>
      <c r="C29" s="29"/>
      <c r="D29" s="25"/>
      <c r="E29" s="26"/>
      <c r="F29" s="26"/>
      <c r="G29" s="27" t="str">
        <f t="shared" si="0"/>
        <v xml:space="preserve"> </v>
      </c>
      <c r="H29" s="28"/>
    </row>
    <row r="30" spans="1:8">
      <c r="A30" s="23"/>
      <c r="B30" s="24"/>
      <c r="C30" s="29"/>
      <c r="D30" s="25"/>
      <c r="E30" s="26"/>
      <c r="F30" s="26"/>
      <c r="G30" s="27" t="str">
        <f t="shared" si="0"/>
        <v xml:space="preserve"> </v>
      </c>
      <c r="H30" s="28"/>
    </row>
    <row r="31" spans="1:8">
      <c r="A31" s="23"/>
      <c r="B31" s="24"/>
      <c r="C31" s="29"/>
      <c r="D31" s="25"/>
      <c r="E31" s="26"/>
      <c r="F31" s="26"/>
      <c r="G31" s="27" t="str">
        <f t="shared" si="0"/>
        <v xml:space="preserve"> </v>
      </c>
      <c r="H31" s="28"/>
    </row>
    <row r="32" spans="1:8">
      <c r="A32" s="23"/>
      <c r="B32" s="24"/>
      <c r="C32" s="29"/>
      <c r="D32" s="25"/>
      <c r="E32" s="26"/>
      <c r="F32" s="26"/>
      <c r="G32" s="27" t="str">
        <f t="shared" si="0"/>
        <v xml:space="preserve"> </v>
      </c>
      <c r="H32" s="28"/>
    </row>
    <row r="33" spans="1:8">
      <c r="A33" s="23"/>
      <c r="B33" s="24"/>
      <c r="C33" s="29"/>
      <c r="D33" s="25"/>
      <c r="E33" s="26"/>
      <c r="F33" s="26"/>
      <c r="G33" s="27" t="str">
        <f t="shared" si="0"/>
        <v xml:space="preserve"> </v>
      </c>
      <c r="H33" s="28"/>
    </row>
    <row r="34" spans="1:8">
      <c r="A34" s="23"/>
      <c r="B34" s="24"/>
      <c r="C34" s="29"/>
      <c r="D34" s="25"/>
      <c r="E34" s="26"/>
      <c r="F34" s="26"/>
      <c r="G34" s="27" t="str">
        <f t="shared" si="0"/>
        <v xml:space="preserve"> </v>
      </c>
      <c r="H34" s="28"/>
    </row>
    <row r="35" spans="1:8">
      <c r="A35" s="23"/>
      <c r="B35" s="24"/>
      <c r="C35" s="29"/>
      <c r="D35" s="25"/>
      <c r="E35" s="26"/>
      <c r="F35" s="26"/>
      <c r="G35" s="27" t="str">
        <f t="shared" si="0"/>
        <v xml:space="preserve"> </v>
      </c>
      <c r="H35" s="28"/>
    </row>
    <row r="36" spans="1:8">
      <c r="A36" s="23"/>
      <c r="B36" s="24"/>
      <c r="C36" s="29"/>
      <c r="D36" s="25"/>
      <c r="E36" s="26"/>
      <c r="F36" s="26"/>
      <c r="G36" s="27" t="str">
        <f t="shared" si="0"/>
        <v xml:space="preserve"> </v>
      </c>
      <c r="H36" s="28"/>
    </row>
    <row r="37" spans="1:8">
      <c r="A37" s="23"/>
      <c r="B37" s="24"/>
      <c r="C37" s="29"/>
      <c r="D37" s="25"/>
      <c r="E37" s="26"/>
      <c r="F37" s="26"/>
      <c r="G37" s="27" t="str">
        <f t="shared" si="0"/>
        <v xml:space="preserve"> </v>
      </c>
      <c r="H37" s="28"/>
    </row>
    <row r="38" spans="1:8">
      <c r="A38" s="23"/>
      <c r="B38" s="24"/>
      <c r="C38" s="29"/>
      <c r="D38" s="25"/>
      <c r="E38" s="26"/>
      <c r="F38" s="26"/>
      <c r="G38" s="27" t="str">
        <f t="shared" si="0"/>
        <v xml:space="preserve"> </v>
      </c>
      <c r="H38" s="28"/>
    </row>
    <row r="39" spans="1:8">
      <c r="A39" s="23"/>
      <c r="B39" s="24"/>
      <c r="C39" s="29"/>
      <c r="D39" s="25"/>
      <c r="E39" s="26"/>
      <c r="F39" s="26"/>
      <c r="G39" s="27" t="str">
        <f t="shared" si="0"/>
        <v xml:space="preserve"> </v>
      </c>
      <c r="H39" s="28"/>
    </row>
    <row r="40" spans="1:8">
      <c r="A40" s="23"/>
      <c r="B40" s="24"/>
      <c r="C40" s="29"/>
      <c r="D40" s="25"/>
      <c r="E40" s="26"/>
      <c r="F40" s="26"/>
      <c r="G40" s="27" t="str">
        <f t="shared" si="0"/>
        <v xml:space="preserve"> </v>
      </c>
      <c r="H40" s="28"/>
    </row>
    <row r="41" spans="1:8">
      <c r="A41" s="23"/>
      <c r="B41" s="24"/>
      <c r="C41" s="29"/>
      <c r="D41" s="25"/>
      <c r="E41" s="26"/>
      <c r="F41" s="26"/>
      <c r="G41" s="27" t="str">
        <f t="shared" si="0"/>
        <v xml:space="preserve"> </v>
      </c>
      <c r="H41" s="28"/>
    </row>
    <row r="42" spans="1:8">
      <c r="A42" s="23"/>
      <c r="B42" s="24"/>
      <c r="C42" s="29"/>
      <c r="D42" s="25"/>
      <c r="E42" s="26"/>
      <c r="F42" s="26"/>
      <c r="G42" s="27" t="str">
        <f t="shared" si="0"/>
        <v xml:space="preserve"> </v>
      </c>
      <c r="H42" s="28"/>
    </row>
    <row r="43" spans="1:8">
      <c r="A43" s="23"/>
      <c r="B43" s="24"/>
      <c r="C43" s="29"/>
      <c r="D43" s="25"/>
      <c r="E43" s="26"/>
      <c r="F43" s="26"/>
      <c r="G43" s="27" t="str">
        <f t="shared" si="0"/>
        <v xml:space="preserve"> </v>
      </c>
      <c r="H43" s="28"/>
    </row>
    <row r="44" spans="1:8">
      <c r="A44" s="23"/>
      <c r="B44" s="24"/>
      <c r="C44" s="29"/>
      <c r="D44" s="25"/>
      <c r="E44" s="26"/>
      <c r="F44" s="26"/>
      <c r="G44" s="27" t="str">
        <f t="shared" si="0"/>
        <v xml:space="preserve"> </v>
      </c>
      <c r="H44" s="28"/>
    </row>
    <row r="45" spans="1:8">
      <c r="A45" s="23"/>
      <c r="B45" s="24"/>
      <c r="C45" s="29"/>
      <c r="D45" s="25"/>
      <c r="E45" s="26"/>
      <c r="F45" s="26"/>
      <c r="G45" s="27" t="str">
        <f t="shared" si="0"/>
        <v xml:space="preserve"> </v>
      </c>
      <c r="H45" s="28"/>
    </row>
    <row r="46" spans="1:8">
      <c r="A46" s="23"/>
      <c r="B46" s="24"/>
      <c r="C46" s="29"/>
      <c r="D46" s="25"/>
      <c r="E46" s="26"/>
      <c r="F46" s="26"/>
      <c r="G46" s="27" t="str">
        <f t="shared" si="0"/>
        <v xml:space="preserve"> </v>
      </c>
      <c r="H46" s="28"/>
    </row>
    <row r="47" spans="1:8">
      <c r="A47" s="23"/>
      <c r="B47" s="24"/>
      <c r="C47" s="29"/>
      <c r="D47" s="25"/>
      <c r="E47" s="26"/>
      <c r="F47" s="26"/>
      <c r="G47" s="27" t="str">
        <f t="shared" si="0"/>
        <v xml:space="preserve"> </v>
      </c>
      <c r="H47" s="28"/>
    </row>
    <row r="48" spans="1:8">
      <c r="A48" s="23"/>
      <c r="B48" s="24"/>
      <c r="C48" s="29"/>
      <c r="D48" s="25"/>
      <c r="E48" s="26"/>
      <c r="F48" s="26"/>
      <c r="G48" s="27" t="str">
        <f t="shared" si="0"/>
        <v xml:space="preserve"> </v>
      </c>
      <c r="H48" s="28"/>
    </row>
    <row r="49" spans="1:8">
      <c r="A49" s="23"/>
      <c r="B49" s="24"/>
      <c r="C49" s="29"/>
      <c r="D49" s="25"/>
      <c r="E49" s="26"/>
      <c r="F49" s="26"/>
      <c r="G49" s="27" t="str">
        <f t="shared" si="0"/>
        <v xml:space="preserve"> </v>
      </c>
      <c r="H49" s="28"/>
    </row>
    <row r="50" spans="1:8">
      <c r="A50" s="23"/>
      <c r="B50" s="24"/>
      <c r="C50" s="29"/>
      <c r="D50" s="25"/>
      <c r="E50" s="26"/>
      <c r="F50" s="26"/>
      <c r="G50" s="27" t="str">
        <f t="shared" si="0"/>
        <v xml:space="preserve"> </v>
      </c>
      <c r="H50" s="28"/>
    </row>
    <row r="51" spans="1:8">
      <c r="A51" s="23"/>
      <c r="B51" s="24"/>
      <c r="C51" s="29"/>
      <c r="D51" s="25"/>
      <c r="E51" s="26"/>
      <c r="F51" s="26"/>
      <c r="G51" s="27" t="str">
        <f t="shared" si="0"/>
        <v xml:space="preserve"> </v>
      </c>
      <c r="H51" s="28"/>
    </row>
    <row r="52" spans="1:8">
      <c r="A52" s="23"/>
      <c r="B52" s="24"/>
      <c r="C52" s="29"/>
      <c r="D52" s="25"/>
      <c r="E52" s="26"/>
      <c r="F52" s="26"/>
      <c r="G52" s="27" t="str">
        <f t="shared" si="0"/>
        <v xml:space="preserve"> </v>
      </c>
      <c r="H52" s="28"/>
    </row>
    <row r="53" spans="1:8">
      <c r="A53" s="23"/>
      <c r="B53" s="24"/>
      <c r="C53" s="29"/>
      <c r="D53" s="25"/>
      <c r="E53" s="26"/>
      <c r="F53" s="26"/>
      <c r="G53" s="27" t="str">
        <f t="shared" si="0"/>
        <v xml:space="preserve"> </v>
      </c>
      <c r="H53" s="28"/>
    </row>
    <row r="54" spans="1:8">
      <c r="A54" s="23"/>
      <c r="B54" s="24"/>
      <c r="C54" s="29"/>
      <c r="D54" s="25"/>
      <c r="E54" s="26"/>
      <c r="F54" s="26"/>
      <c r="G54" s="27" t="str">
        <f t="shared" si="0"/>
        <v xml:space="preserve"> </v>
      </c>
      <c r="H54" s="28"/>
    </row>
    <row r="55" spans="1:8">
      <c r="A55" s="23"/>
      <c r="B55" s="24"/>
      <c r="C55" s="29"/>
      <c r="D55" s="25"/>
      <c r="E55" s="26"/>
      <c r="F55" s="26"/>
      <c r="G55" s="27" t="str">
        <f t="shared" si="0"/>
        <v xml:space="preserve"> </v>
      </c>
      <c r="H55" s="28"/>
    </row>
    <row r="56" spans="1:8">
      <c r="A56" s="23"/>
      <c r="B56" s="24"/>
      <c r="C56" s="29"/>
      <c r="D56" s="25"/>
      <c r="E56" s="26"/>
      <c r="F56" s="26"/>
      <c r="G56" s="27" t="str">
        <f t="shared" si="0"/>
        <v xml:space="preserve"> </v>
      </c>
      <c r="H56" s="28"/>
    </row>
    <row r="57" spans="1:8">
      <c r="A57" s="23"/>
      <c r="B57" s="24"/>
      <c r="C57" s="29"/>
      <c r="D57" s="25"/>
      <c r="E57" s="26"/>
      <c r="F57" s="26"/>
      <c r="G57" s="27" t="str">
        <f t="shared" si="0"/>
        <v xml:space="preserve"> </v>
      </c>
      <c r="H57" s="28"/>
    </row>
    <row r="58" spans="1:8">
      <c r="A58" s="23"/>
      <c r="B58" s="24"/>
      <c r="C58" s="29"/>
      <c r="D58" s="25"/>
      <c r="E58" s="26"/>
      <c r="F58" s="26"/>
      <c r="G58" s="27" t="str">
        <f t="shared" si="0"/>
        <v xml:space="preserve"> </v>
      </c>
      <c r="H58" s="28"/>
    </row>
    <row r="59" spans="1:8">
      <c r="A59" s="23"/>
      <c r="B59" s="24"/>
      <c r="C59" s="29"/>
      <c r="D59" s="25"/>
      <c r="E59" s="26"/>
      <c r="F59" s="26"/>
      <c r="G59" s="27" t="str">
        <f t="shared" si="0"/>
        <v xml:space="preserve"> </v>
      </c>
      <c r="H59" s="28"/>
    </row>
    <row r="60" spans="1:8">
      <c r="A60" s="23"/>
      <c r="B60" s="24"/>
      <c r="C60" s="29"/>
      <c r="D60" s="25"/>
      <c r="E60" s="26"/>
      <c r="F60" s="26"/>
      <c r="G60" s="27" t="str">
        <f t="shared" si="0"/>
        <v xml:space="preserve"> </v>
      </c>
      <c r="H60" s="28"/>
    </row>
    <row r="61" spans="1:8">
      <c r="A61" s="23"/>
      <c r="B61" s="24"/>
      <c r="C61" s="29"/>
      <c r="D61" s="25"/>
      <c r="E61" s="26"/>
      <c r="F61" s="26"/>
      <c r="G61" s="27" t="str">
        <f t="shared" si="0"/>
        <v xml:space="preserve"> </v>
      </c>
      <c r="H61" s="28"/>
    </row>
    <row r="62" spans="1:8" ht="6" customHeight="1">
      <c r="A62" s="8"/>
      <c r="B62" s="9"/>
      <c r="C62" s="10"/>
      <c r="D62" s="8"/>
      <c r="E62" s="11"/>
      <c r="G62" s="8"/>
      <c r="H62" s="18"/>
    </row>
    <row r="63" spans="1:8" ht="21" customHeight="1" thickBot="1">
      <c r="A63" s="3" t="s">
        <v>7</v>
      </c>
      <c r="B63" s="3"/>
      <c r="C63" s="1"/>
      <c r="D63" s="2">
        <f>SUM(D7:D61)</f>
        <v>0</v>
      </c>
      <c r="E63" s="1"/>
      <c r="G63" s="2">
        <f>SUM(G7:G61)</f>
        <v>0</v>
      </c>
      <c r="H63" s="1"/>
    </row>
    <row r="64" spans="1:8" ht="13.8" thickTop="1"/>
  </sheetData>
  <sheetProtection sheet="1" objects="1" scenarios="1"/>
  <mergeCells count="4">
    <mergeCell ref="A3:C3"/>
    <mergeCell ref="D3:H3"/>
    <mergeCell ref="D1:H1"/>
    <mergeCell ref="A1:C1"/>
  </mergeCells>
  <phoneticPr fontId="0" type="noConversion"/>
  <dataValidations xWindow="606" yWindow="178" count="3">
    <dataValidation type="list" allowBlank="1" showInputMessage="1" showErrorMessage="1" promptTitle="Eingabe Titel" prompt="Wählen Sie die genaue Bezeichnung der Liste aus." sqref="A3:C3">
      <formula1>"KREDITORENLISTE PER:, TRANSITORISCHE PASSIVEN PER:"</formula1>
    </dataValidation>
    <dataValidation allowBlank="1" showInputMessage="1" showErrorMessage="1" promptTitle="Eingabe Stichtag" prompt="Geben Sie hier den Stichtag der Liste ein." sqref="D3:H3"/>
    <dataValidation allowBlank="1" showInputMessage="1" showErrorMessage="1" prompt="Eingabe des Prozentsatzes für die Vorsteuerkürzung (i.d.R. 50 %) bei Verpflegungsspesen. ACHTUNG: Kein Vorsteuerabzug auf sog. Luxusausgaben (Vorsteuerkürzung 100 %)." sqref="F7:F61"/>
  </dataValidations>
  <pageMargins left="0.47244094488188981" right="0.19685039370078741" top="0.70866141732283472" bottom="0.51181102362204722" header="0.31496062992125984" footer="0.27559055118110237"/>
  <pageSetup paperSize="9" scale="92" orientation="portrait" blackAndWhite="1" horizontalDpi="300" verticalDpi="300" r:id="rId1"/>
  <headerFooter alignWithMargins="0">
    <oddHeader>&amp;R&amp;P/&amp;N</oddHeader>
    <oddFooter>&amp;C&amp;8&amp;D (Druckdatum)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workbookViewId="0">
      <selection sqref="A1:C1"/>
    </sheetView>
  </sheetViews>
  <sheetFormatPr baseColWidth="10" defaultRowHeight="13.2"/>
  <cols>
    <col min="1" max="1" width="35.6640625" customWidth="1"/>
    <col min="2" max="2" width="10.6640625" customWidth="1"/>
    <col min="3" max="3" width="12.6640625" customWidth="1"/>
    <col min="4" max="4" width="10.33203125" customWidth="1"/>
    <col min="5" max="5" width="9.33203125" customWidth="1"/>
    <col min="6" max="6" width="10.33203125" customWidth="1"/>
    <col min="7" max="7" width="6.5546875" customWidth="1"/>
  </cols>
  <sheetData>
    <row r="1" spans="1:7" ht="13.8">
      <c r="A1" s="46" t="str">
        <f>Liste!A1</f>
        <v>Name, Ort</v>
      </c>
      <c r="B1" s="46"/>
      <c r="C1" s="47"/>
      <c r="D1" s="43" t="str">
        <f>Liste!D1</f>
        <v>Sachbearbeiter/Datum</v>
      </c>
      <c r="E1" s="44"/>
      <c r="F1" s="44"/>
      <c r="G1" s="45"/>
    </row>
    <row r="3" spans="1:7" ht="21" customHeight="1">
      <c r="A3" s="39" t="str">
        <f>CONCATENATE("REKAPITULATION ",Liste!A3)</f>
        <v>REKAPITULATION KREDITORENLISTE PER:</v>
      </c>
      <c r="B3" s="40"/>
      <c r="C3" s="40"/>
      <c r="D3" s="41" t="str">
        <f>Liste!D3</f>
        <v>DATUM</v>
      </c>
      <c r="E3" s="41"/>
      <c r="F3" s="41"/>
      <c r="G3" s="42"/>
    </row>
    <row r="5" spans="1:7">
      <c r="A5" s="16" t="s">
        <v>11</v>
      </c>
      <c r="B5" s="14" t="s">
        <v>6</v>
      </c>
      <c r="C5" s="14" t="s">
        <v>3</v>
      </c>
    </row>
    <row r="6" spans="1:7" ht="7.5" customHeight="1">
      <c r="C6" s="7"/>
    </row>
    <row r="7" spans="1:7">
      <c r="A7" s="6"/>
      <c r="B7" s="12"/>
      <c r="C7" s="13" t="str">
        <f>IF(B7=0,"",SUMIF(Liste!H$7:H$62,B7,Liste!G$7:G$62))</f>
        <v/>
      </c>
      <c r="E7" s="17"/>
      <c r="G7" s="19"/>
    </row>
    <row r="8" spans="1:7">
      <c r="A8" s="6"/>
      <c r="B8" s="12"/>
      <c r="C8" s="13" t="str">
        <f>IF(B8=0,"",SUMIF(Liste!H$7:H$62,B8,Liste!G$7:G$62))</f>
        <v/>
      </c>
      <c r="E8" s="17"/>
      <c r="G8" s="19"/>
    </row>
    <row r="9" spans="1:7">
      <c r="A9" s="6"/>
      <c r="B9" s="12"/>
      <c r="C9" s="13" t="str">
        <f>IF(B9=0,"",SUMIF(Liste!H$7:H$62,B9,Liste!G$7:G$62))</f>
        <v/>
      </c>
      <c r="E9" s="17"/>
      <c r="G9" s="19"/>
    </row>
    <row r="10" spans="1:7">
      <c r="A10" s="6"/>
      <c r="B10" s="12"/>
      <c r="C10" s="13" t="str">
        <f>IF(B10=0,"",SUMIF(Liste!H$7:H$62,B10,Liste!G$7:G$62))</f>
        <v/>
      </c>
      <c r="E10" s="17"/>
      <c r="G10" s="19"/>
    </row>
    <row r="11" spans="1:7">
      <c r="A11" s="6"/>
      <c r="B11" s="12"/>
      <c r="C11" s="13" t="str">
        <f>IF(B11=0,"",SUMIF(Liste!H$7:H$62,B11,Liste!G$7:G$62))</f>
        <v/>
      </c>
      <c r="E11" s="17"/>
      <c r="G11" s="19"/>
    </row>
    <row r="12" spans="1:7">
      <c r="A12" s="6"/>
      <c r="B12" s="12"/>
      <c r="C12" s="13" t="str">
        <f>IF(B12=0,"",SUMIF(Liste!H$7:H$62,B12,Liste!G$7:G$62))</f>
        <v/>
      </c>
      <c r="E12" s="17"/>
      <c r="G12" s="19"/>
    </row>
    <row r="13" spans="1:7">
      <c r="A13" s="6"/>
      <c r="B13" s="12"/>
      <c r="C13" s="13" t="str">
        <f>IF(B13=0,"",SUMIF(Liste!H$7:H$62,B13,Liste!G$7:G$62))</f>
        <v/>
      </c>
      <c r="E13" s="17"/>
      <c r="G13" s="19"/>
    </row>
    <row r="14" spans="1:7">
      <c r="A14" s="6"/>
      <c r="B14" s="12"/>
      <c r="C14" s="13" t="str">
        <f>IF(B14=0,"",SUMIF(Liste!H$7:H$62,B14,Liste!G$7:G$62))</f>
        <v/>
      </c>
      <c r="E14" s="17"/>
      <c r="G14" s="19"/>
    </row>
    <row r="15" spans="1:7">
      <c r="A15" s="6"/>
      <c r="B15" s="12"/>
      <c r="C15" s="13" t="str">
        <f>IF(B15=0,"",SUMIF(Liste!H$7:H$62,B15,Liste!G$7:G$62))</f>
        <v/>
      </c>
      <c r="E15" s="17"/>
      <c r="G15" s="19"/>
    </row>
    <row r="16" spans="1:7">
      <c r="A16" s="6"/>
      <c r="B16" s="12"/>
      <c r="C16" s="13" t="str">
        <f>IF(B16=0,"",SUMIF(Liste!H$7:H$62,B16,Liste!G$7:G$62))</f>
        <v/>
      </c>
      <c r="E16" s="17"/>
      <c r="G16" s="19"/>
    </row>
    <row r="17" spans="1:7">
      <c r="A17" s="6"/>
      <c r="B17" s="12"/>
      <c r="C17" s="13" t="str">
        <f>IF(B17=0,"",SUMIF(Liste!H$7:H$62,B17,Liste!G$7:G$62))</f>
        <v/>
      </c>
      <c r="E17" s="17"/>
      <c r="G17" s="19"/>
    </row>
    <row r="18" spans="1:7">
      <c r="A18" s="6"/>
      <c r="B18" s="12"/>
      <c r="C18" s="13" t="str">
        <f>IF(B18=0,"",SUMIF(Liste!H$7:H$62,B18,Liste!G$7:G$62))</f>
        <v/>
      </c>
      <c r="E18" s="17"/>
      <c r="G18" s="19"/>
    </row>
    <row r="19" spans="1:7">
      <c r="A19" s="6"/>
      <c r="B19" s="12"/>
      <c r="C19" s="13" t="str">
        <f>IF(B19=0,"",SUMIF(Liste!H$7:H$62,B19,Liste!G$7:G$62))</f>
        <v/>
      </c>
      <c r="E19" s="17"/>
      <c r="G19" s="19"/>
    </row>
    <row r="20" spans="1:7">
      <c r="A20" s="6"/>
      <c r="B20" s="12"/>
      <c r="C20" s="13" t="str">
        <f>IF(B20=0,"",SUMIF(Liste!H$7:H$62,B20,Liste!G$7:G$62))</f>
        <v/>
      </c>
      <c r="E20" s="17"/>
      <c r="G20" s="19"/>
    </row>
    <row r="21" spans="1:7">
      <c r="A21" s="6"/>
      <c r="B21" s="12"/>
      <c r="C21" s="13" t="str">
        <f>IF(B21=0,"",SUMIF(Liste!H$7:H$62,B21,Liste!G$7:G$62))</f>
        <v/>
      </c>
      <c r="E21" s="17"/>
      <c r="G21" s="19"/>
    </row>
    <row r="22" spans="1:7">
      <c r="A22" s="6"/>
      <c r="B22" s="12"/>
      <c r="C22" s="13" t="str">
        <f>IF(B22=0,"",SUMIF(Liste!H$7:H$62,B22,Liste!G$7:G$62))</f>
        <v/>
      </c>
      <c r="E22" s="17"/>
      <c r="G22" s="19"/>
    </row>
    <row r="23" spans="1:7">
      <c r="A23" s="6"/>
      <c r="B23" s="12"/>
      <c r="C23" s="13" t="str">
        <f>IF(B23=0,"",SUMIF(Liste!H$7:H$62,B23,Liste!G$7:G$62))</f>
        <v/>
      </c>
      <c r="E23" s="17"/>
      <c r="G23" s="19"/>
    </row>
    <row r="24" spans="1:7">
      <c r="A24" s="6"/>
      <c r="B24" s="12"/>
      <c r="C24" s="13" t="str">
        <f>IF(B24=0,"",SUMIF(Liste!H$7:H$62,B24,Liste!G$7:G$62))</f>
        <v/>
      </c>
      <c r="E24" s="17"/>
      <c r="G24" s="19"/>
    </row>
    <row r="25" spans="1:7">
      <c r="A25" s="6"/>
      <c r="B25" s="12"/>
      <c r="C25" s="13" t="str">
        <f>IF(B25=0,"",SUMIF(Liste!H$7:H$62,B25,Liste!G$7:G$62))</f>
        <v/>
      </c>
      <c r="E25" s="17"/>
      <c r="G25" s="19"/>
    </row>
    <row r="26" spans="1:7">
      <c r="A26" s="6"/>
      <c r="B26" s="12"/>
      <c r="C26" s="13" t="str">
        <f>IF(B26=0,"",SUMIF(Liste!H$7:H$62,B26,Liste!G$7:G$62))</f>
        <v/>
      </c>
      <c r="E26" s="17"/>
      <c r="G26" s="19"/>
    </row>
    <row r="27" spans="1:7">
      <c r="A27" s="6"/>
      <c r="B27" s="12"/>
      <c r="C27" s="13" t="str">
        <f>IF(B27=0,"",SUMIF(Liste!H$7:H$62,B27,Liste!G$7:G$62))</f>
        <v/>
      </c>
      <c r="E27" s="17"/>
      <c r="G27" s="19"/>
    </row>
    <row r="28" spans="1:7">
      <c r="A28" s="6"/>
      <c r="B28" s="12"/>
      <c r="C28" s="13" t="str">
        <f>IF(B28=0,"",SUMIF(Liste!H$7:H$62,B28,Liste!G$7:G$62))</f>
        <v/>
      </c>
      <c r="E28" s="17"/>
      <c r="G28" s="19"/>
    </row>
    <row r="29" spans="1:7">
      <c r="A29" s="6"/>
      <c r="B29" s="12"/>
      <c r="C29" s="13" t="str">
        <f>IF(B29=0,"",SUMIF(Liste!H$7:H$62,B29,Liste!G$7:G$62))</f>
        <v/>
      </c>
      <c r="E29" s="17"/>
      <c r="G29" s="19"/>
    </row>
    <row r="30" spans="1:7">
      <c r="A30" s="6"/>
      <c r="B30" s="12"/>
      <c r="C30" s="13" t="str">
        <f>IF(B30=0,"",SUMIF(Liste!H$7:H$62,B30,Liste!G$7:G$62))</f>
        <v/>
      </c>
      <c r="E30" s="17"/>
      <c r="G30" s="19"/>
    </row>
    <row r="31" spans="1:7">
      <c r="A31" s="6"/>
      <c r="B31" s="12"/>
      <c r="C31" s="13" t="str">
        <f>IF(B31=0,"",SUMIF(Liste!H$7:H$62,B31,Liste!G$7:G$62))</f>
        <v/>
      </c>
      <c r="E31" s="17"/>
      <c r="G31" s="19"/>
    </row>
    <row r="32" spans="1:7" ht="6" customHeight="1">
      <c r="E32" s="17"/>
      <c r="G32" s="19"/>
    </row>
    <row r="33" spans="1:7">
      <c r="A33" s="16" t="s">
        <v>9</v>
      </c>
      <c r="C33" s="15">
        <f>SUM(C7:C32)</f>
        <v>0</v>
      </c>
      <c r="E33" s="17"/>
      <c r="G33" s="19"/>
    </row>
    <row r="34" spans="1:7">
      <c r="A34" t="str">
        <f>IF(C33=Liste!G63,"","Differenz")</f>
        <v/>
      </c>
      <c r="C34" s="7" t="str">
        <f>IF(C33=Liste!G63,"",-(Rekap!C33-Liste!G63))</f>
        <v/>
      </c>
      <c r="E34" s="17"/>
      <c r="G34" s="19"/>
    </row>
    <row r="35" spans="1:7">
      <c r="A35" s="16" t="s">
        <v>10</v>
      </c>
      <c r="C35" s="15">
        <f>SUM(C33:C34)</f>
        <v>0</v>
      </c>
      <c r="E35" s="17"/>
      <c r="G35" s="19"/>
    </row>
    <row r="36" spans="1:7">
      <c r="E36" s="17"/>
      <c r="G36" s="19"/>
    </row>
    <row r="37" spans="1:7">
      <c r="E37" s="17"/>
      <c r="G37" s="19"/>
    </row>
    <row r="38" spans="1:7">
      <c r="E38" s="17"/>
      <c r="G38" s="19"/>
    </row>
  </sheetData>
  <sheetProtection sheet="1" objects="1" scenarios="1"/>
  <mergeCells count="4">
    <mergeCell ref="A3:C3"/>
    <mergeCell ref="D3:G3"/>
    <mergeCell ref="D1:G1"/>
    <mergeCell ref="A1:C1"/>
  </mergeCells>
  <phoneticPr fontId="0" type="noConversion"/>
  <dataValidations xWindow="606" yWindow="178" count="2">
    <dataValidation allowBlank="1" showInputMessage="1" showErrorMessage="1" promptTitle="Eingabe Stichtag" prompt="Geben Sie hier den Stichtag der Liste ein." sqref="D3:G3"/>
    <dataValidation allowBlank="1" showInputMessage="1" showErrorMessage="1" prompt="Konto eingeben, welches rekapituliert werden soll. Sortieren nach Konto: &lt;ctrl&gt;k." sqref="B7:B31"/>
  </dataValidations>
  <pageMargins left="0.47244094488188981" right="0.19685039370078741" top="0.78740157480314965" bottom="0.59055118110236227" header="0.31496062992125984" footer="0.31496062992125984"/>
  <pageSetup paperSize="9" fitToHeight="0" orientation="portrait" blackAndWhite="1" horizontalDpi="300" verticalDpi="300" r:id="rId1"/>
  <headerFooter alignWithMargins="0">
    <oddHeader>&amp;R&amp;P/&amp;N</oddHeader>
    <oddFooter>&amp;C&amp;8&amp;D (Druckdatum)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Liste</vt:lpstr>
      <vt:lpstr>Rekap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Hayoz</dc:creator>
  <cp:lastModifiedBy>Wolfgang Hayoz</cp:lastModifiedBy>
  <cp:lastPrinted>2007-03-11T13:00:58Z</cp:lastPrinted>
  <dcterms:created xsi:type="dcterms:W3CDTF">1998-07-20T06:40:37Z</dcterms:created>
  <dcterms:modified xsi:type="dcterms:W3CDTF">2020-07-03T18:12:23Z</dcterms:modified>
</cp:coreProperties>
</file>