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4988" windowHeight="8532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J60" i="1" l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61" i="1" s="1"/>
  <c r="M3" i="1"/>
  <c r="M4" i="1"/>
  <c r="J9" i="1"/>
  <c r="J8" i="1"/>
  <c r="J10" i="1"/>
  <c r="J37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K37" i="1"/>
</calcChain>
</file>

<file path=xl/sharedStrings.xml><?xml version="1.0" encoding="utf-8"?>
<sst xmlns="http://schemas.openxmlformats.org/spreadsheetml/2006/main" count="32" uniqueCount="25">
  <si>
    <t>Tag</t>
  </si>
  <si>
    <t>von</t>
  </si>
  <si>
    <t>bis</t>
  </si>
  <si>
    <t>PRÄSENZZEIT</t>
  </si>
  <si>
    <t>Jahr</t>
  </si>
  <si>
    <t>Monat</t>
  </si>
  <si>
    <t>Bemerkungen</t>
  </si>
  <si>
    <t>TOTAL PRÄSENZZEIT</t>
  </si>
  <si>
    <t>TOTAL ABSENZZEIT</t>
  </si>
  <si>
    <t>"x" = ganzer Tag</t>
  </si>
  <si>
    <t>Datum/Visum:</t>
  </si>
  <si>
    <t>ABSENZZEIT</t>
  </si>
  <si>
    <t>Tagestot.</t>
  </si>
  <si>
    <t>Art</t>
  </si>
  <si>
    <t>Spesen</t>
  </si>
  <si>
    <t>Besch'grad %</t>
  </si>
  <si>
    <t>Mts-Soll Std. (100%)</t>
  </si>
  <si>
    <t>Peter Muster</t>
  </si>
  <si>
    <t>Ferienbezug</t>
  </si>
  <si>
    <t>Zeitsaldo Std.</t>
  </si>
  <si>
    <t>Tagessoll Std.</t>
  </si>
  <si>
    <t>Muster AG</t>
  </si>
  <si>
    <t>2020</t>
  </si>
  <si>
    <t>Januar</t>
  </si>
  <si>
    <t>ZEITKONTROLLBLATT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</si>
</sst>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h:mm"/>
    <numFmt numFmtId="172" formatCode="#,##0.00_ ;[Red]\-#,##0.00\ "/>
    <numFmt numFmtId="174" formatCode="&quot;Produktivität: &quot;0.0%"/>
    <numFmt numFmtId="175" formatCode="#,##0.00_ ;\-#,##0.00\ "/>
  </numFmts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49" fontId="2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49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/>
    <xf numFmtId="49" fontId="2" fillId="0" borderId="7" xfId="0" applyNumberFormat="1" applyFont="1" applyBorder="1" applyAlignment="1">
      <alignment horizontal="left"/>
    </xf>
    <xf numFmtId="49" fontId="5" fillId="2" borderId="8" xfId="0" applyNumberFormat="1" applyFont="1" applyFill="1" applyBorder="1" applyAlignment="1" applyProtection="1">
      <alignment horizontal="center" shrinkToFit="1"/>
      <protection locked="0"/>
    </xf>
    <xf numFmtId="170" fontId="0" fillId="2" borderId="9" xfId="0" applyNumberFormat="1" applyFill="1" applyBorder="1" applyAlignment="1" applyProtection="1">
      <alignment horizontal="center" shrinkToFit="1"/>
      <protection locked="0"/>
    </xf>
    <xf numFmtId="170" fontId="0" fillId="2" borderId="10" xfId="0" applyNumberFormat="1" applyFill="1" applyBorder="1" applyAlignment="1" applyProtection="1">
      <alignment horizontal="center" shrinkToFit="1"/>
      <protection locked="0"/>
    </xf>
    <xf numFmtId="170" fontId="0" fillId="2" borderId="11" xfId="0" applyNumberFormat="1" applyFill="1" applyBorder="1" applyAlignment="1" applyProtection="1">
      <alignment horizontal="center" shrinkToFit="1"/>
      <protection locked="0"/>
    </xf>
    <xf numFmtId="170" fontId="0" fillId="2" borderId="12" xfId="0" applyNumberFormat="1" applyFill="1" applyBorder="1" applyAlignment="1" applyProtection="1">
      <alignment horizontal="center" shrinkToFit="1"/>
      <protection locked="0"/>
    </xf>
    <xf numFmtId="172" fontId="1" fillId="0" borderId="8" xfId="0" applyNumberFormat="1" applyFont="1" applyBorder="1" applyAlignment="1">
      <alignment horizontal="center" shrinkToFit="1"/>
    </xf>
    <xf numFmtId="49" fontId="5" fillId="2" borderId="13" xfId="0" applyNumberFormat="1" applyFont="1" applyFill="1" applyBorder="1" applyAlignment="1" applyProtection="1">
      <alignment horizontal="center" shrinkToFit="1"/>
      <protection locked="0"/>
    </xf>
    <xf numFmtId="170" fontId="0" fillId="2" borderId="14" xfId="0" applyNumberFormat="1" applyFill="1" applyBorder="1" applyAlignment="1" applyProtection="1">
      <alignment horizontal="center" shrinkToFit="1"/>
      <protection locked="0"/>
    </xf>
    <xf numFmtId="170" fontId="0" fillId="2" borderId="15" xfId="0" applyNumberFormat="1" applyFill="1" applyBorder="1" applyAlignment="1" applyProtection="1">
      <alignment horizontal="center" shrinkToFit="1"/>
      <protection locked="0"/>
    </xf>
    <xf numFmtId="170" fontId="0" fillId="2" borderId="16" xfId="0" applyNumberFormat="1" applyFill="1" applyBorder="1" applyAlignment="1" applyProtection="1">
      <alignment horizontal="center" shrinkToFit="1"/>
      <protection locked="0"/>
    </xf>
    <xf numFmtId="170" fontId="0" fillId="2" borderId="0" xfId="0" applyNumberFormat="1" applyFill="1" applyBorder="1" applyAlignment="1" applyProtection="1">
      <alignment horizontal="center" shrinkToFit="1"/>
      <protection locked="0"/>
    </xf>
    <xf numFmtId="172" fontId="1" fillId="0" borderId="13" xfId="0" applyNumberFormat="1" applyFont="1" applyBorder="1" applyAlignment="1">
      <alignment horizontal="center" shrinkToFit="1"/>
    </xf>
    <xf numFmtId="49" fontId="5" fillId="2" borderId="17" xfId="0" applyNumberFormat="1" applyFont="1" applyFill="1" applyBorder="1" applyAlignment="1" applyProtection="1">
      <alignment horizontal="center" shrinkToFit="1"/>
      <protection locked="0"/>
    </xf>
    <xf numFmtId="170" fontId="0" fillId="2" borderId="18" xfId="0" applyNumberFormat="1" applyFill="1" applyBorder="1" applyAlignment="1" applyProtection="1">
      <alignment horizontal="center" shrinkToFit="1"/>
      <protection locked="0"/>
    </xf>
    <xf numFmtId="170" fontId="0" fillId="2" borderId="19" xfId="0" applyNumberFormat="1" applyFill="1" applyBorder="1" applyAlignment="1" applyProtection="1">
      <alignment horizontal="center" shrinkToFit="1"/>
      <protection locked="0"/>
    </xf>
    <xf numFmtId="170" fontId="0" fillId="2" borderId="20" xfId="0" applyNumberFormat="1" applyFill="1" applyBorder="1" applyAlignment="1" applyProtection="1">
      <alignment horizontal="center" shrinkToFit="1"/>
      <protection locked="0"/>
    </xf>
    <xf numFmtId="170" fontId="0" fillId="2" borderId="21" xfId="0" applyNumberFormat="1" applyFill="1" applyBorder="1" applyAlignment="1" applyProtection="1">
      <alignment horizontal="center" shrinkToFit="1"/>
      <protection locked="0"/>
    </xf>
    <xf numFmtId="172" fontId="1" fillId="0" borderId="17" xfId="0" applyNumberFormat="1" applyFont="1" applyBorder="1" applyAlignment="1">
      <alignment horizontal="center" shrinkToFit="1"/>
    </xf>
    <xf numFmtId="49" fontId="0" fillId="2" borderId="8" xfId="0" applyNumberFormat="1" applyFill="1" applyBorder="1" applyAlignment="1" applyProtection="1">
      <alignment horizontal="center" shrinkToFit="1"/>
      <protection locked="0"/>
    </xf>
    <xf numFmtId="49" fontId="0" fillId="2" borderId="13" xfId="0" applyNumberFormat="1" applyFill="1" applyBorder="1" applyAlignment="1" applyProtection="1">
      <alignment horizontal="center" shrinkToFit="1"/>
      <protection locked="0"/>
    </xf>
    <xf numFmtId="49" fontId="0" fillId="0" borderId="0" xfId="0" applyNumberFormat="1" applyBorder="1" applyAlignment="1">
      <alignment horizontal="left" shrinkToFit="1"/>
    </xf>
    <xf numFmtId="49" fontId="0" fillId="2" borderId="17" xfId="0" applyNumberFormat="1" applyFill="1" applyBorder="1" applyAlignment="1" applyProtection="1">
      <alignment horizontal="center" shrinkToFit="1"/>
      <protection locked="0"/>
    </xf>
    <xf numFmtId="49" fontId="0" fillId="0" borderId="21" xfId="0" applyNumberFormat="1" applyBorder="1" applyAlignment="1">
      <alignment horizontal="left" shrinkToFit="1"/>
    </xf>
    <xf numFmtId="172" fontId="3" fillId="0" borderId="22" xfId="0" applyNumberFormat="1" applyFont="1" applyBorder="1" applyAlignment="1">
      <alignment horizontal="center" shrinkToFit="1"/>
    </xf>
    <xf numFmtId="0" fontId="2" fillId="0" borderId="0" xfId="0" applyNumberFormat="1" applyFont="1" applyBorder="1" applyAlignment="1"/>
    <xf numFmtId="0" fontId="0" fillId="0" borderId="0" xfId="0" applyNumberFormat="1" applyBorder="1" applyAlignment="1"/>
    <xf numFmtId="0" fontId="3" fillId="0" borderId="0" xfId="0" applyNumberFormat="1" applyFont="1" applyBorder="1" applyAlignment="1"/>
    <xf numFmtId="172" fontId="1" fillId="0" borderId="23" xfId="0" applyNumberFormat="1" applyFont="1" applyBorder="1" applyAlignment="1">
      <alignment horizontal="center" shrinkToFit="1"/>
    </xf>
    <xf numFmtId="172" fontId="3" fillId="0" borderId="23" xfId="0" applyNumberFormat="1" applyFont="1" applyBorder="1" applyAlignment="1">
      <alignment horizontal="center" shrinkToFit="1"/>
    </xf>
    <xf numFmtId="174" fontId="4" fillId="0" borderId="12" xfId="0" applyNumberFormat="1" applyFont="1" applyBorder="1" applyAlignment="1">
      <alignment horizontal="left" indent="1"/>
    </xf>
    <xf numFmtId="0" fontId="1" fillId="0" borderId="4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172" fontId="6" fillId="2" borderId="10" xfId="0" applyNumberFormat="1" applyFont="1" applyFill="1" applyBorder="1" applyAlignment="1" applyProtection="1">
      <alignment horizontal="center" shrinkToFit="1"/>
      <protection locked="0"/>
    </xf>
    <xf numFmtId="172" fontId="6" fillId="2" borderId="15" xfId="0" applyNumberFormat="1" applyFont="1" applyFill="1" applyBorder="1" applyAlignment="1" applyProtection="1">
      <alignment horizontal="center" shrinkToFit="1"/>
      <protection locked="0"/>
    </xf>
    <xf numFmtId="0" fontId="0" fillId="0" borderId="1" xfId="0" applyBorder="1"/>
    <xf numFmtId="49" fontId="7" fillId="0" borderId="1" xfId="0" applyNumberFormat="1" applyFont="1" applyBorder="1" applyAlignment="1">
      <alignment horizontal="center"/>
    </xf>
    <xf numFmtId="175" fontId="6" fillId="2" borderId="15" xfId="0" applyNumberFormat="1" applyFont="1" applyFill="1" applyBorder="1" applyAlignment="1" applyProtection="1">
      <alignment horizontal="center" shrinkToFit="1"/>
      <protection locked="0"/>
    </xf>
    <xf numFmtId="175" fontId="6" fillId="2" borderId="19" xfId="0" applyNumberFormat="1" applyFont="1" applyFill="1" applyBorder="1" applyAlignment="1" applyProtection="1">
      <alignment horizontal="center" shrinkToFit="1"/>
      <protection locked="0"/>
    </xf>
    <xf numFmtId="172" fontId="1" fillId="0" borderId="12" xfId="0" applyNumberFormat="1" applyFont="1" applyBorder="1" applyAlignment="1">
      <alignment horizontal="center" shrinkToFit="1"/>
    </xf>
    <xf numFmtId="0" fontId="3" fillId="0" borderId="24" xfId="0" applyFont="1" applyBorder="1" applyAlignment="1">
      <alignment horizontal="left" indent="1" shrinkToFit="1"/>
    </xf>
    <xf numFmtId="49" fontId="3" fillId="2" borderId="25" xfId="0" applyNumberFormat="1" applyFont="1" applyFill="1" applyBorder="1" applyAlignment="1" applyProtection="1">
      <alignment horizontal="center" shrinkToFit="1"/>
      <protection locked="0"/>
    </xf>
    <xf numFmtId="49" fontId="3" fillId="2" borderId="26" xfId="0" applyNumberFormat="1" applyFont="1" applyFill="1" applyBorder="1" applyAlignment="1" applyProtection="1">
      <alignment horizontal="center" shrinkToFit="1"/>
      <protection locked="0"/>
    </xf>
    <xf numFmtId="10" fontId="8" fillId="2" borderId="27" xfId="0" applyNumberFormat="1" applyFont="1" applyFill="1" applyBorder="1" applyAlignment="1" applyProtection="1">
      <alignment horizontal="center" shrinkToFit="1"/>
      <protection locked="0"/>
    </xf>
    <xf numFmtId="0" fontId="3" fillId="0" borderId="28" xfId="0" applyFont="1" applyBorder="1" applyAlignment="1">
      <alignment horizontal="left" indent="1" shrinkToFit="1"/>
    </xf>
    <xf numFmtId="175" fontId="8" fillId="2" borderId="29" xfId="0" applyNumberFormat="1" applyFont="1" applyFill="1" applyBorder="1" applyAlignment="1" applyProtection="1">
      <alignment horizontal="center" shrinkToFit="1"/>
      <protection locked="0"/>
    </xf>
    <xf numFmtId="0" fontId="3" fillId="0" borderId="30" xfId="0" applyFont="1" applyBorder="1" applyAlignment="1">
      <alignment horizontal="left" indent="1" shrinkToFit="1"/>
    </xf>
    <xf numFmtId="172" fontId="0" fillId="0" borderId="0" xfId="0" applyNumberFormat="1"/>
    <xf numFmtId="175" fontId="3" fillId="0" borderId="31" xfId="0" applyNumberFormat="1" applyFont="1" applyFill="1" applyBorder="1" applyAlignment="1" applyProtection="1">
      <alignment horizontal="center" shrinkToFit="1"/>
    </xf>
    <xf numFmtId="175" fontId="3" fillId="0" borderId="32" xfId="0" applyNumberFormat="1" applyFont="1" applyFill="1" applyBorder="1" applyAlignment="1" applyProtection="1">
      <alignment horizontal="center" shrinkToFit="1"/>
    </xf>
    <xf numFmtId="0" fontId="3" fillId="0" borderId="33" xfId="0" applyFont="1" applyBorder="1" applyAlignment="1">
      <alignment horizontal="left" indent="1" shrinkToFit="1"/>
    </xf>
    <xf numFmtId="175" fontId="8" fillId="2" borderId="27" xfId="0" applyNumberFormat="1" applyFont="1" applyFill="1" applyBorder="1" applyAlignment="1" applyProtection="1">
      <alignment horizontal="center" shrinkToFit="1"/>
      <protection locked="0"/>
    </xf>
    <xf numFmtId="0" fontId="3" fillId="0" borderId="37" xfId="0" applyFont="1" applyBorder="1" applyAlignment="1">
      <alignment horizontal="left" indent="1" shrinkToFit="1"/>
    </xf>
    <xf numFmtId="0" fontId="8" fillId="0" borderId="38" xfId="0" applyFont="1" applyBorder="1" applyAlignment="1">
      <alignment horizontal="left" indent="1" shrinkToFit="1"/>
    </xf>
    <xf numFmtId="49" fontId="6" fillId="2" borderId="7" xfId="0" applyNumberFormat="1" applyFont="1" applyFill="1" applyBorder="1" applyAlignment="1" applyProtection="1">
      <alignment shrinkToFit="1"/>
      <protection locked="0"/>
    </xf>
    <xf numFmtId="49" fontId="0" fillId="2" borderId="19" xfId="0" applyNumberFormat="1" applyFill="1" applyBorder="1" applyAlignment="1" applyProtection="1">
      <alignment shrinkToFit="1"/>
      <protection locked="0"/>
    </xf>
    <xf numFmtId="49" fontId="3" fillId="2" borderId="39" xfId="0" applyNumberFormat="1" applyFont="1" applyFill="1" applyBorder="1" applyAlignment="1" applyProtection="1">
      <alignment horizontal="center" shrinkToFit="1"/>
      <protection locked="0"/>
    </xf>
    <xf numFmtId="49" fontId="8" fillId="2" borderId="40" xfId="0" applyNumberFormat="1" applyFont="1" applyFill="1" applyBorder="1" applyAlignment="1" applyProtection="1">
      <alignment horizontal="center" shrinkToFit="1"/>
      <protection locked="0"/>
    </xf>
    <xf numFmtId="49" fontId="8" fillId="2" borderId="41" xfId="0" applyNumberFormat="1" applyFont="1" applyFill="1" applyBorder="1" applyAlignment="1" applyProtection="1">
      <alignment horizontal="center" shrinkToFit="1"/>
      <protection locked="0"/>
    </xf>
    <xf numFmtId="0" fontId="9" fillId="0" borderId="3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49" fontId="3" fillId="2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8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6" fillId="2" borderId="34" xfId="0" applyNumberFormat="1" applyFont="1" applyFill="1" applyBorder="1" applyAlignment="1" applyProtection="1">
      <alignment shrinkToFit="1"/>
      <protection locked="0"/>
    </xf>
    <xf numFmtId="49" fontId="0" fillId="2" borderId="15" xfId="0" applyNumberFormat="1" applyFill="1" applyBorder="1" applyAlignment="1" applyProtection="1">
      <alignment shrinkToFit="1"/>
      <protection locked="0"/>
    </xf>
    <xf numFmtId="0" fontId="1" fillId="0" borderId="1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3" fillId="0" borderId="35" xfId="0" applyFont="1" applyBorder="1" applyAlignment="1">
      <alignment horizontal="left" indent="1" shrinkToFit="1"/>
    </xf>
    <xf numFmtId="0" fontId="8" fillId="0" borderId="36" xfId="0" applyFont="1" applyBorder="1" applyAlignment="1">
      <alignment horizontal="left" indent="1" shrinkToFit="1"/>
    </xf>
    <xf numFmtId="49" fontId="1" fillId="0" borderId="2" xfId="0" applyNumberFormat="1" applyFont="1" applyBorder="1" applyAlignment="1">
      <alignment shrinkToFit="1"/>
    </xf>
    <xf numFmtId="49" fontId="0" fillId="0" borderId="3" xfId="0" applyNumberFormat="1" applyBorder="1" applyAlignment="1">
      <alignment shrinkToFit="1"/>
    </xf>
    <xf numFmtId="49" fontId="6" fillId="2" borderId="24" xfId="0" applyNumberFormat="1" applyFont="1" applyFill="1" applyBorder="1" applyAlignment="1" applyProtection="1">
      <alignment shrinkToFit="1"/>
      <protection locked="0"/>
    </xf>
    <xf numFmtId="49" fontId="0" fillId="2" borderId="10" xfId="0" applyNumberFormat="1" applyFill="1" applyBorder="1" applyAlignment="1" applyProtection="1">
      <alignment shrinkToFit="1"/>
      <protection locked="0"/>
    </xf>
    <xf numFmtId="49" fontId="2" fillId="0" borderId="2" xfId="0" applyNumberFormat="1" applyFont="1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3" xfId="0" applyBorder="1" applyAlignment="1">
      <alignment shrinkToFit="1"/>
    </xf>
    <xf numFmtId="49" fontId="0" fillId="0" borderId="24" xfId="0" applyNumberFormat="1" applyBorder="1" applyAlignment="1">
      <alignment horizontal="left" shrinkToFit="1"/>
    </xf>
    <xf numFmtId="49" fontId="0" fillId="0" borderId="12" xfId="0" applyNumberFormat="1" applyBorder="1" applyAlignment="1">
      <alignment horizontal="left" shrinkToFit="1"/>
    </xf>
    <xf numFmtId="49" fontId="5" fillId="2" borderId="24" xfId="0" applyNumberFormat="1" applyFont="1" applyFill="1" applyBorder="1" applyAlignment="1" applyProtection="1">
      <alignment horizontal="left" shrinkToFit="1"/>
      <protection locked="0"/>
    </xf>
    <xf numFmtId="49" fontId="5" fillId="2" borderId="12" xfId="0" applyNumberFormat="1" applyFont="1" applyFill="1" applyBorder="1" applyAlignment="1" applyProtection="1">
      <alignment horizontal="left" shrinkToFit="1"/>
      <protection locked="0"/>
    </xf>
    <xf numFmtId="49" fontId="0" fillId="2" borderId="10" xfId="0" applyNumberFormat="1" applyFill="1" applyBorder="1" applyAlignment="1" applyProtection="1">
      <alignment horizontal="left" shrinkToFit="1"/>
      <protection locked="0"/>
    </xf>
    <xf numFmtId="49" fontId="5" fillId="2" borderId="34" xfId="0" applyNumberFormat="1" applyFont="1" applyFill="1" applyBorder="1" applyAlignment="1" applyProtection="1">
      <alignment horizontal="left" shrinkToFit="1"/>
      <protection locked="0"/>
    </xf>
    <xf numFmtId="49" fontId="5" fillId="2" borderId="0" xfId="0" applyNumberFormat="1" applyFont="1" applyFill="1" applyBorder="1" applyAlignment="1" applyProtection="1">
      <alignment horizontal="left" shrinkToFit="1"/>
      <protection locked="0"/>
    </xf>
    <xf numFmtId="49" fontId="0" fillId="2" borderId="15" xfId="0" applyNumberFormat="1" applyFill="1" applyBorder="1" applyAlignment="1" applyProtection="1">
      <alignment horizontal="left" shrinkToFit="1"/>
      <protection locked="0"/>
    </xf>
    <xf numFmtId="49" fontId="0" fillId="2" borderId="24" xfId="0" applyNumberFormat="1" applyFill="1" applyBorder="1" applyAlignment="1" applyProtection="1">
      <alignment horizontal="left" indent="1" shrinkToFit="1"/>
      <protection locked="0"/>
    </xf>
    <xf numFmtId="49" fontId="0" fillId="2" borderId="12" xfId="0" applyNumberFormat="1" applyFill="1" applyBorder="1" applyAlignment="1" applyProtection="1">
      <alignment horizontal="left" indent="1" shrinkToFit="1"/>
      <protection locked="0"/>
    </xf>
  </cellXfs>
  <cellStyles count="1">
    <cellStyle name="Standard" xfId="0" builtinId="0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zoomScaleSheetLayoutView="100" workbookViewId="0">
      <pane ySplit="6" topLeftCell="A7" activePane="bottomLeft" state="frozen"/>
      <selection pane="bottomLeft" sqref="A1:H1"/>
    </sheetView>
  </sheetViews>
  <sheetFormatPr baseColWidth="10" defaultRowHeight="13.2" x14ac:dyDescent="0.25"/>
  <cols>
    <col min="1" max="1" width="4.33203125" style="1" customWidth="1"/>
    <col min="2" max="9" width="6.44140625" style="2" customWidth="1"/>
    <col min="10" max="10" width="8.6640625" customWidth="1"/>
    <col min="11" max="11" width="10.77734375" customWidth="1"/>
    <col min="12" max="12" width="15.77734375" customWidth="1"/>
    <col min="13" max="13" width="8.6640625" customWidth="1"/>
  </cols>
  <sheetData>
    <row r="1" spans="1:15" ht="15" customHeight="1" x14ac:dyDescent="0.25">
      <c r="A1" s="81" t="s">
        <v>21</v>
      </c>
      <c r="B1" s="82"/>
      <c r="C1" s="82"/>
      <c r="D1" s="82"/>
      <c r="E1" s="82"/>
      <c r="F1" s="82"/>
      <c r="G1" s="82"/>
      <c r="H1" s="83"/>
      <c r="I1" s="88" t="s">
        <v>4</v>
      </c>
      <c r="J1" s="89"/>
      <c r="K1" s="57" t="s">
        <v>22</v>
      </c>
      <c r="L1" s="56" t="s">
        <v>5</v>
      </c>
      <c r="M1" s="58" t="s">
        <v>23</v>
      </c>
      <c r="N1" s="4"/>
    </row>
    <row r="2" spans="1:15" ht="15" customHeight="1" thickBot="1" x14ac:dyDescent="0.3">
      <c r="A2" s="75" t="s">
        <v>24</v>
      </c>
      <c r="B2" s="76"/>
      <c r="C2" s="76"/>
      <c r="D2" s="76"/>
      <c r="E2" s="76"/>
      <c r="F2" s="76"/>
      <c r="G2" s="76"/>
      <c r="H2" s="77"/>
      <c r="I2" s="72" t="s">
        <v>17</v>
      </c>
      <c r="J2" s="73"/>
      <c r="K2" s="74"/>
      <c r="L2" s="60" t="s">
        <v>16</v>
      </c>
      <c r="M2" s="61"/>
      <c r="N2" s="4"/>
    </row>
    <row r="3" spans="1:15" ht="15" customHeight="1" x14ac:dyDescent="0.25">
      <c r="A3" s="78"/>
      <c r="B3" s="79"/>
      <c r="C3" s="79"/>
      <c r="D3" s="79"/>
      <c r="E3" s="79"/>
      <c r="F3" s="79"/>
      <c r="G3" s="79"/>
      <c r="H3" s="80"/>
      <c r="I3" s="68" t="s">
        <v>15</v>
      </c>
      <c r="J3" s="69"/>
      <c r="K3" s="59">
        <v>1</v>
      </c>
      <c r="L3" s="62" t="s">
        <v>19</v>
      </c>
      <c r="M3" s="64" t="str">
        <f>IF($M$2=0,"",IF(ISNUMBER(J37),J37,0)+IF(ISNUMBER(J61),J61,0)-(M2*K3))</f>
        <v/>
      </c>
      <c r="N3" s="4"/>
    </row>
    <row r="4" spans="1:15" ht="15" customHeight="1" thickBot="1" x14ac:dyDescent="0.3">
      <c r="I4" s="68" t="s">
        <v>20</v>
      </c>
      <c r="J4" s="69"/>
      <c r="K4" s="67">
        <v>8.1999999999999993</v>
      </c>
      <c r="L4" s="66" t="s">
        <v>18</v>
      </c>
      <c r="M4" s="65" t="str">
        <f>IF($M$2=0,"",SUMIF(I$40:I$60,"Ferien",J$40:J$60))</f>
        <v/>
      </c>
    </row>
    <row r="5" spans="1:15" ht="3" customHeight="1" x14ac:dyDescent="0.25">
      <c r="I5" s="3"/>
    </row>
    <row r="6" spans="1:15" ht="15" customHeight="1" x14ac:dyDescent="0.25">
      <c r="A6" s="10" t="s">
        <v>0</v>
      </c>
      <c r="B6" s="14" t="s">
        <v>1</v>
      </c>
      <c r="C6" s="11" t="s">
        <v>2</v>
      </c>
      <c r="D6" s="12" t="s">
        <v>1</v>
      </c>
      <c r="E6" s="11" t="s">
        <v>2</v>
      </c>
      <c r="F6" s="12" t="s">
        <v>1</v>
      </c>
      <c r="G6" s="11" t="s">
        <v>2</v>
      </c>
      <c r="H6" s="12" t="s">
        <v>1</v>
      </c>
      <c r="I6" s="5" t="s">
        <v>2</v>
      </c>
      <c r="J6" s="47" t="s">
        <v>12</v>
      </c>
      <c r="K6" s="48" t="s">
        <v>14</v>
      </c>
      <c r="L6" s="90" t="s">
        <v>6</v>
      </c>
      <c r="M6" s="91"/>
    </row>
    <row r="7" spans="1:15" ht="21.75" customHeight="1" x14ac:dyDescent="0.3">
      <c r="A7" s="15" t="s">
        <v>3</v>
      </c>
      <c r="B7" s="7"/>
      <c r="C7" s="7"/>
      <c r="D7" s="7"/>
      <c r="E7" s="7"/>
      <c r="F7" s="7"/>
      <c r="G7" s="7"/>
      <c r="H7" s="7"/>
      <c r="I7" s="7"/>
      <c r="J7" s="9"/>
      <c r="K7" s="9"/>
      <c r="L7" s="9"/>
      <c r="M7" s="8"/>
    </row>
    <row r="8" spans="1:15" ht="15" customHeight="1" x14ac:dyDescent="0.25">
      <c r="A8" s="17"/>
      <c r="B8" s="18"/>
      <c r="C8" s="19"/>
      <c r="D8" s="20"/>
      <c r="E8" s="19"/>
      <c r="F8" s="20"/>
      <c r="G8" s="19"/>
      <c r="H8" s="20"/>
      <c r="I8" s="21"/>
      <c r="J8" s="22" t="str">
        <f>IF(A8="","",((C8-B8)+(E8-D8)+(G8-F8)+(I8-H8))*24)</f>
        <v/>
      </c>
      <c r="K8" s="49"/>
      <c r="L8" s="92"/>
      <c r="M8" s="93"/>
    </row>
    <row r="9" spans="1:15" x14ac:dyDescent="0.25">
      <c r="A9" s="23"/>
      <c r="B9" s="24"/>
      <c r="C9" s="25"/>
      <c r="D9" s="26"/>
      <c r="E9" s="25"/>
      <c r="F9" s="26"/>
      <c r="G9" s="25"/>
      <c r="H9" s="26"/>
      <c r="I9" s="27"/>
      <c r="J9" s="28" t="str">
        <f t="shared" ref="J9:J36" si="0">IF(A9="","",((C9-B9)+(E9-D9)+(G9-F9)+(I9-H9))*24)</f>
        <v/>
      </c>
      <c r="K9" s="50"/>
      <c r="L9" s="84"/>
      <c r="M9" s="85"/>
      <c r="O9" s="63"/>
    </row>
    <row r="10" spans="1:15" x14ac:dyDescent="0.25">
      <c r="A10" s="23"/>
      <c r="B10" s="24"/>
      <c r="C10" s="25"/>
      <c r="D10" s="26"/>
      <c r="E10" s="25"/>
      <c r="F10" s="26"/>
      <c r="G10" s="25"/>
      <c r="H10" s="26"/>
      <c r="I10" s="27"/>
      <c r="J10" s="28" t="str">
        <f t="shared" si="0"/>
        <v/>
      </c>
      <c r="K10" s="53"/>
      <c r="L10" s="84"/>
      <c r="M10" s="85"/>
    </row>
    <row r="11" spans="1:15" x14ac:dyDescent="0.25">
      <c r="A11" s="23"/>
      <c r="B11" s="24"/>
      <c r="C11" s="25"/>
      <c r="D11" s="26"/>
      <c r="E11" s="25"/>
      <c r="F11" s="26"/>
      <c r="G11" s="25"/>
      <c r="H11" s="26"/>
      <c r="I11" s="27"/>
      <c r="J11" s="28" t="str">
        <f t="shared" si="0"/>
        <v/>
      </c>
      <c r="K11" s="53"/>
      <c r="L11" s="84"/>
      <c r="M11" s="85"/>
    </row>
    <row r="12" spans="1:15" x14ac:dyDescent="0.25">
      <c r="A12" s="23"/>
      <c r="B12" s="24"/>
      <c r="C12" s="25"/>
      <c r="D12" s="26"/>
      <c r="E12" s="25"/>
      <c r="F12" s="26"/>
      <c r="G12" s="25"/>
      <c r="H12" s="26"/>
      <c r="I12" s="27"/>
      <c r="J12" s="28" t="str">
        <f t="shared" si="0"/>
        <v/>
      </c>
      <c r="K12" s="53"/>
      <c r="L12" s="84"/>
      <c r="M12" s="85"/>
    </row>
    <row r="13" spans="1:15" x14ac:dyDescent="0.25">
      <c r="A13" s="23"/>
      <c r="B13" s="24"/>
      <c r="C13" s="25"/>
      <c r="D13" s="26"/>
      <c r="E13" s="25"/>
      <c r="F13" s="26"/>
      <c r="G13" s="25"/>
      <c r="H13" s="26"/>
      <c r="I13" s="27"/>
      <c r="J13" s="28" t="str">
        <f t="shared" si="0"/>
        <v/>
      </c>
      <c r="K13" s="53"/>
      <c r="L13" s="84"/>
      <c r="M13" s="85"/>
    </row>
    <row r="14" spans="1:15" x14ac:dyDescent="0.25">
      <c r="A14" s="23"/>
      <c r="B14" s="24"/>
      <c r="C14" s="25"/>
      <c r="D14" s="26"/>
      <c r="E14" s="25"/>
      <c r="F14" s="26"/>
      <c r="G14" s="25"/>
      <c r="H14" s="26"/>
      <c r="I14" s="27"/>
      <c r="J14" s="28" t="str">
        <f t="shared" si="0"/>
        <v/>
      </c>
      <c r="K14" s="53"/>
      <c r="L14" s="84"/>
      <c r="M14" s="85"/>
    </row>
    <row r="15" spans="1:15" x14ac:dyDescent="0.25">
      <c r="A15" s="23"/>
      <c r="B15" s="24"/>
      <c r="C15" s="25"/>
      <c r="D15" s="26"/>
      <c r="E15" s="25"/>
      <c r="F15" s="26"/>
      <c r="G15" s="25"/>
      <c r="H15" s="26"/>
      <c r="I15" s="27"/>
      <c r="J15" s="28" t="str">
        <f t="shared" si="0"/>
        <v/>
      </c>
      <c r="K15" s="53"/>
      <c r="L15" s="84"/>
      <c r="M15" s="85"/>
    </row>
    <row r="16" spans="1:15" x14ac:dyDescent="0.25">
      <c r="A16" s="23"/>
      <c r="B16" s="24"/>
      <c r="C16" s="25"/>
      <c r="D16" s="26"/>
      <c r="E16" s="25"/>
      <c r="F16" s="26"/>
      <c r="G16" s="25"/>
      <c r="H16" s="26"/>
      <c r="I16" s="27"/>
      <c r="J16" s="28" t="str">
        <f t="shared" si="0"/>
        <v/>
      </c>
      <c r="K16" s="53"/>
      <c r="L16" s="84"/>
      <c r="M16" s="85"/>
    </row>
    <row r="17" spans="1:13" x14ac:dyDescent="0.25">
      <c r="A17" s="23"/>
      <c r="B17" s="24"/>
      <c r="C17" s="25"/>
      <c r="D17" s="26"/>
      <c r="E17" s="25"/>
      <c r="F17" s="26"/>
      <c r="G17" s="25"/>
      <c r="H17" s="26"/>
      <c r="I17" s="27"/>
      <c r="J17" s="28" t="str">
        <f t="shared" si="0"/>
        <v/>
      </c>
      <c r="K17" s="53"/>
      <c r="L17" s="84"/>
      <c r="M17" s="85"/>
    </row>
    <row r="18" spans="1:13" x14ac:dyDescent="0.25">
      <c r="A18" s="23"/>
      <c r="B18" s="24"/>
      <c r="C18" s="25"/>
      <c r="D18" s="26"/>
      <c r="E18" s="25"/>
      <c r="F18" s="26"/>
      <c r="G18" s="25"/>
      <c r="H18" s="26"/>
      <c r="I18" s="27"/>
      <c r="J18" s="28" t="str">
        <f t="shared" si="0"/>
        <v/>
      </c>
      <c r="K18" s="53"/>
      <c r="L18" s="84"/>
      <c r="M18" s="85"/>
    </row>
    <row r="19" spans="1:13" x14ac:dyDescent="0.25">
      <c r="A19" s="23"/>
      <c r="B19" s="24"/>
      <c r="C19" s="25"/>
      <c r="D19" s="26"/>
      <c r="E19" s="25"/>
      <c r="F19" s="26"/>
      <c r="G19" s="25"/>
      <c r="H19" s="26"/>
      <c r="I19" s="27"/>
      <c r="J19" s="28" t="str">
        <f t="shared" si="0"/>
        <v/>
      </c>
      <c r="K19" s="53"/>
      <c r="L19" s="84"/>
      <c r="M19" s="85"/>
    </row>
    <row r="20" spans="1:13" x14ac:dyDescent="0.25">
      <c r="A20" s="23"/>
      <c r="B20" s="24"/>
      <c r="C20" s="25"/>
      <c r="D20" s="26"/>
      <c r="E20" s="25"/>
      <c r="F20" s="26"/>
      <c r="G20" s="25"/>
      <c r="H20" s="26"/>
      <c r="I20" s="27"/>
      <c r="J20" s="28" t="str">
        <f t="shared" si="0"/>
        <v/>
      </c>
      <c r="K20" s="53"/>
      <c r="L20" s="84"/>
      <c r="M20" s="85"/>
    </row>
    <row r="21" spans="1:13" x14ac:dyDescent="0.25">
      <c r="A21" s="23"/>
      <c r="B21" s="24"/>
      <c r="C21" s="25"/>
      <c r="D21" s="26"/>
      <c r="E21" s="25"/>
      <c r="F21" s="26"/>
      <c r="G21" s="25"/>
      <c r="H21" s="26"/>
      <c r="I21" s="27"/>
      <c r="J21" s="28" t="str">
        <f t="shared" si="0"/>
        <v/>
      </c>
      <c r="K21" s="53"/>
      <c r="L21" s="84"/>
      <c r="M21" s="85"/>
    </row>
    <row r="22" spans="1:13" x14ac:dyDescent="0.25">
      <c r="A22" s="23"/>
      <c r="B22" s="24"/>
      <c r="C22" s="25"/>
      <c r="D22" s="26"/>
      <c r="E22" s="25"/>
      <c r="F22" s="26"/>
      <c r="G22" s="25"/>
      <c r="H22" s="26"/>
      <c r="I22" s="27"/>
      <c r="J22" s="28" t="str">
        <f t="shared" si="0"/>
        <v/>
      </c>
      <c r="K22" s="53"/>
      <c r="L22" s="84"/>
      <c r="M22" s="85"/>
    </row>
    <row r="23" spans="1:13" x14ac:dyDescent="0.25">
      <c r="A23" s="23"/>
      <c r="B23" s="24"/>
      <c r="C23" s="25"/>
      <c r="D23" s="26"/>
      <c r="E23" s="25"/>
      <c r="F23" s="26"/>
      <c r="G23" s="25"/>
      <c r="H23" s="26"/>
      <c r="I23" s="27"/>
      <c r="J23" s="28" t="str">
        <f t="shared" si="0"/>
        <v/>
      </c>
      <c r="K23" s="53"/>
      <c r="L23" s="84"/>
      <c r="M23" s="85"/>
    </row>
    <row r="24" spans="1:13" x14ac:dyDescent="0.25">
      <c r="A24" s="23"/>
      <c r="B24" s="24"/>
      <c r="C24" s="25"/>
      <c r="D24" s="26"/>
      <c r="E24" s="25"/>
      <c r="F24" s="26"/>
      <c r="G24" s="25"/>
      <c r="H24" s="26"/>
      <c r="I24" s="27"/>
      <c r="J24" s="28" t="str">
        <f t="shared" si="0"/>
        <v/>
      </c>
      <c r="K24" s="53"/>
      <c r="L24" s="84"/>
      <c r="M24" s="85"/>
    </row>
    <row r="25" spans="1:13" x14ac:dyDescent="0.25">
      <c r="A25" s="23"/>
      <c r="B25" s="24"/>
      <c r="C25" s="25"/>
      <c r="D25" s="26"/>
      <c r="E25" s="25"/>
      <c r="F25" s="26"/>
      <c r="G25" s="25"/>
      <c r="H25" s="26"/>
      <c r="I25" s="27"/>
      <c r="J25" s="28" t="str">
        <f t="shared" si="0"/>
        <v/>
      </c>
      <c r="K25" s="53"/>
      <c r="L25" s="84"/>
      <c r="M25" s="85"/>
    </row>
    <row r="26" spans="1:13" x14ac:dyDescent="0.25">
      <c r="A26" s="23"/>
      <c r="B26" s="24"/>
      <c r="C26" s="25"/>
      <c r="D26" s="26"/>
      <c r="E26" s="25"/>
      <c r="F26" s="26"/>
      <c r="G26" s="25"/>
      <c r="H26" s="26"/>
      <c r="I26" s="27"/>
      <c r="J26" s="28" t="str">
        <f t="shared" si="0"/>
        <v/>
      </c>
      <c r="K26" s="53"/>
      <c r="L26" s="84"/>
      <c r="M26" s="85"/>
    </row>
    <row r="27" spans="1:13" x14ac:dyDescent="0.25">
      <c r="A27" s="23"/>
      <c r="B27" s="24"/>
      <c r="C27" s="25"/>
      <c r="D27" s="26"/>
      <c r="E27" s="25"/>
      <c r="F27" s="26"/>
      <c r="G27" s="25"/>
      <c r="H27" s="26"/>
      <c r="I27" s="27"/>
      <c r="J27" s="28" t="str">
        <f t="shared" si="0"/>
        <v/>
      </c>
      <c r="K27" s="53"/>
      <c r="L27" s="84"/>
      <c r="M27" s="85"/>
    </row>
    <row r="28" spans="1:13" x14ac:dyDescent="0.25">
      <c r="A28" s="23"/>
      <c r="B28" s="24"/>
      <c r="C28" s="25"/>
      <c r="D28" s="26"/>
      <c r="E28" s="25"/>
      <c r="F28" s="26"/>
      <c r="G28" s="25"/>
      <c r="H28" s="26"/>
      <c r="I28" s="27"/>
      <c r="J28" s="28" t="str">
        <f t="shared" si="0"/>
        <v/>
      </c>
      <c r="K28" s="53"/>
      <c r="L28" s="84"/>
      <c r="M28" s="85"/>
    </row>
    <row r="29" spans="1:13" x14ac:dyDescent="0.25">
      <c r="A29" s="23"/>
      <c r="B29" s="24"/>
      <c r="C29" s="25"/>
      <c r="D29" s="26"/>
      <c r="E29" s="25"/>
      <c r="F29" s="26"/>
      <c r="G29" s="25"/>
      <c r="H29" s="26"/>
      <c r="I29" s="27"/>
      <c r="J29" s="28" t="str">
        <f t="shared" si="0"/>
        <v/>
      </c>
      <c r="K29" s="53"/>
      <c r="L29" s="84"/>
      <c r="M29" s="85"/>
    </row>
    <row r="30" spans="1:13" x14ac:dyDescent="0.25">
      <c r="A30" s="23"/>
      <c r="B30" s="24"/>
      <c r="C30" s="25"/>
      <c r="D30" s="26"/>
      <c r="E30" s="25"/>
      <c r="F30" s="26"/>
      <c r="G30" s="25"/>
      <c r="H30" s="26"/>
      <c r="I30" s="27"/>
      <c r="J30" s="28" t="str">
        <f t="shared" si="0"/>
        <v/>
      </c>
      <c r="K30" s="53"/>
      <c r="L30" s="84"/>
      <c r="M30" s="85"/>
    </row>
    <row r="31" spans="1:13" x14ac:dyDescent="0.25">
      <c r="A31" s="23"/>
      <c r="B31" s="24"/>
      <c r="C31" s="25"/>
      <c r="D31" s="26"/>
      <c r="E31" s="25"/>
      <c r="F31" s="26"/>
      <c r="G31" s="25"/>
      <c r="H31" s="26"/>
      <c r="I31" s="27"/>
      <c r="J31" s="28" t="str">
        <f t="shared" si="0"/>
        <v/>
      </c>
      <c r="K31" s="53"/>
      <c r="L31" s="84"/>
      <c r="M31" s="85"/>
    </row>
    <row r="32" spans="1:13" x14ac:dyDescent="0.25">
      <c r="A32" s="23"/>
      <c r="B32" s="24"/>
      <c r="C32" s="25"/>
      <c r="D32" s="26"/>
      <c r="E32" s="25"/>
      <c r="F32" s="26"/>
      <c r="G32" s="25"/>
      <c r="H32" s="26"/>
      <c r="I32" s="27"/>
      <c r="J32" s="28" t="str">
        <f t="shared" si="0"/>
        <v/>
      </c>
      <c r="K32" s="53"/>
      <c r="L32" s="84"/>
      <c r="M32" s="85"/>
    </row>
    <row r="33" spans="1:13" x14ac:dyDescent="0.25">
      <c r="A33" s="23"/>
      <c r="B33" s="24"/>
      <c r="C33" s="25"/>
      <c r="D33" s="26"/>
      <c r="E33" s="25"/>
      <c r="F33" s="26"/>
      <c r="G33" s="25"/>
      <c r="H33" s="26"/>
      <c r="I33" s="27"/>
      <c r="J33" s="28" t="str">
        <f t="shared" si="0"/>
        <v/>
      </c>
      <c r="K33" s="53"/>
      <c r="L33" s="84"/>
      <c r="M33" s="85"/>
    </row>
    <row r="34" spans="1:13" x14ac:dyDescent="0.25">
      <c r="A34" s="23"/>
      <c r="B34" s="24"/>
      <c r="C34" s="25"/>
      <c r="D34" s="26"/>
      <c r="E34" s="25"/>
      <c r="F34" s="26"/>
      <c r="G34" s="25"/>
      <c r="H34" s="26"/>
      <c r="I34" s="27"/>
      <c r="J34" s="28" t="str">
        <f t="shared" si="0"/>
        <v/>
      </c>
      <c r="K34" s="53"/>
      <c r="L34" s="84"/>
      <c r="M34" s="85"/>
    </row>
    <row r="35" spans="1:13" x14ac:dyDescent="0.25">
      <c r="A35" s="23"/>
      <c r="B35" s="24"/>
      <c r="C35" s="25"/>
      <c r="D35" s="26"/>
      <c r="E35" s="25"/>
      <c r="F35" s="26"/>
      <c r="G35" s="25"/>
      <c r="H35" s="26"/>
      <c r="I35" s="27"/>
      <c r="J35" s="28" t="str">
        <f t="shared" si="0"/>
        <v/>
      </c>
      <c r="K35" s="53"/>
      <c r="L35" s="84"/>
      <c r="M35" s="85"/>
    </row>
    <row r="36" spans="1:13" x14ac:dyDescent="0.25">
      <c r="A36" s="29"/>
      <c r="B36" s="30"/>
      <c r="C36" s="31"/>
      <c r="D36" s="32"/>
      <c r="E36" s="31"/>
      <c r="F36" s="32"/>
      <c r="G36" s="31"/>
      <c r="H36" s="32"/>
      <c r="I36" s="33"/>
      <c r="J36" s="34" t="str">
        <f t="shared" si="0"/>
        <v/>
      </c>
      <c r="K36" s="54"/>
      <c r="L36" s="70"/>
      <c r="M36" s="71"/>
    </row>
    <row r="37" spans="1:13" ht="21" customHeight="1" thickBot="1" x14ac:dyDescent="0.35">
      <c r="A37" s="16" t="s">
        <v>7</v>
      </c>
      <c r="B37" s="13"/>
      <c r="C37" s="13"/>
      <c r="D37" s="13"/>
      <c r="E37" s="13"/>
      <c r="F37" s="13"/>
      <c r="G37" s="13"/>
      <c r="H37" s="13"/>
      <c r="I37" s="13"/>
      <c r="J37" s="45" t="str">
        <f>IF(SUM(J8:J36)=0,"",SUM(J8:J36))</f>
        <v/>
      </c>
      <c r="K37" s="44" t="str">
        <f>IF(SUM(K8:K36)=0,"",SUM(K8:K36))</f>
        <v/>
      </c>
      <c r="L37" s="55"/>
      <c r="M37" s="46"/>
    </row>
    <row r="38" spans="1:13" s="42" customFormat="1" ht="12.75" customHeight="1" thickTop="1" x14ac:dyDescent="0.3">
      <c r="A38" s="41"/>
      <c r="J38" s="43"/>
      <c r="K38" s="43"/>
      <c r="L38" s="43"/>
    </row>
    <row r="39" spans="1:13" ht="21.75" customHeight="1" x14ac:dyDescent="0.3">
      <c r="A39" s="6" t="s">
        <v>11</v>
      </c>
      <c r="B39" s="7"/>
      <c r="C39" s="7"/>
      <c r="D39" s="7"/>
      <c r="E39" s="7"/>
      <c r="F39" s="7"/>
      <c r="G39" s="7"/>
      <c r="H39" s="7"/>
      <c r="I39" s="52" t="s">
        <v>13</v>
      </c>
      <c r="J39" s="51"/>
      <c r="K39" s="86" t="s">
        <v>6</v>
      </c>
      <c r="L39" s="86"/>
      <c r="M39" s="87"/>
    </row>
    <row r="40" spans="1:13" ht="14.4" customHeight="1" x14ac:dyDescent="0.25">
      <c r="A40" s="17"/>
      <c r="B40" s="18"/>
      <c r="C40" s="19"/>
      <c r="D40" s="20"/>
      <c r="E40" s="21"/>
      <c r="F40" s="35"/>
      <c r="G40" s="97" t="s">
        <v>9</v>
      </c>
      <c r="H40" s="98"/>
      <c r="I40" s="35"/>
      <c r="J40" s="22" t="str">
        <f>IF(A40="","",IF(F40="x",$K$4*$K$3,((C40-B40)+(E40-D40))*24))</f>
        <v/>
      </c>
      <c r="K40" s="99"/>
      <c r="L40" s="100"/>
      <c r="M40" s="101"/>
    </row>
    <row r="41" spans="1:13" x14ac:dyDescent="0.25">
      <c r="A41" s="23"/>
      <c r="B41" s="24"/>
      <c r="C41" s="25"/>
      <c r="D41" s="26"/>
      <c r="E41" s="27"/>
      <c r="F41" s="36"/>
      <c r="G41" s="37"/>
      <c r="H41" s="37"/>
      <c r="I41" s="36"/>
      <c r="J41" s="28" t="str">
        <f>IF(A41="","",IF(F41="x",$K$4*$K$3,((C41-B41)+(E41-D41))*24))</f>
        <v/>
      </c>
      <c r="K41" s="102"/>
      <c r="L41" s="103"/>
      <c r="M41" s="104"/>
    </row>
    <row r="42" spans="1:13" x14ac:dyDescent="0.25">
      <c r="A42" s="23"/>
      <c r="B42" s="24"/>
      <c r="C42" s="25"/>
      <c r="D42" s="26"/>
      <c r="E42" s="27"/>
      <c r="F42" s="36"/>
      <c r="G42" s="37"/>
      <c r="H42" s="37"/>
      <c r="I42" s="36"/>
      <c r="J42" s="28" t="str">
        <f t="shared" ref="J42:J60" si="1">IF(A42="","",IF(F42="x",$K$4*$K$3,((C42-B42)+(E42-D42))*24))</f>
        <v/>
      </c>
      <c r="K42" s="102"/>
      <c r="L42" s="103"/>
      <c r="M42" s="104"/>
    </row>
    <row r="43" spans="1:13" x14ac:dyDescent="0.25">
      <c r="A43" s="23"/>
      <c r="B43" s="24"/>
      <c r="C43" s="25"/>
      <c r="D43" s="26"/>
      <c r="E43" s="27"/>
      <c r="F43" s="36"/>
      <c r="G43" s="37"/>
      <c r="H43" s="37"/>
      <c r="I43" s="36"/>
      <c r="J43" s="28" t="str">
        <f t="shared" si="1"/>
        <v/>
      </c>
      <c r="K43" s="102"/>
      <c r="L43" s="103"/>
      <c r="M43" s="104"/>
    </row>
    <row r="44" spans="1:13" x14ac:dyDescent="0.25">
      <c r="A44" s="23"/>
      <c r="B44" s="24"/>
      <c r="C44" s="25"/>
      <c r="D44" s="26"/>
      <c r="E44" s="27"/>
      <c r="F44" s="36"/>
      <c r="G44" s="37"/>
      <c r="H44" s="37"/>
      <c r="I44" s="36"/>
      <c r="J44" s="28" t="str">
        <f t="shared" si="1"/>
        <v/>
      </c>
      <c r="K44" s="102"/>
      <c r="L44" s="103"/>
      <c r="M44" s="104"/>
    </row>
    <row r="45" spans="1:13" x14ac:dyDescent="0.25">
      <c r="A45" s="23"/>
      <c r="B45" s="24"/>
      <c r="C45" s="25"/>
      <c r="D45" s="26"/>
      <c r="E45" s="27"/>
      <c r="F45" s="36"/>
      <c r="G45" s="37"/>
      <c r="H45" s="37"/>
      <c r="I45" s="36"/>
      <c r="J45" s="28" t="str">
        <f t="shared" si="1"/>
        <v/>
      </c>
      <c r="K45" s="102"/>
      <c r="L45" s="103"/>
      <c r="M45" s="104"/>
    </row>
    <row r="46" spans="1:13" x14ac:dyDescent="0.25">
      <c r="A46" s="23"/>
      <c r="B46" s="24"/>
      <c r="C46" s="25"/>
      <c r="D46" s="26"/>
      <c r="E46" s="27"/>
      <c r="F46" s="36"/>
      <c r="G46" s="37"/>
      <c r="H46" s="37"/>
      <c r="I46" s="36"/>
      <c r="J46" s="28" t="str">
        <f t="shared" si="1"/>
        <v/>
      </c>
      <c r="K46" s="102"/>
      <c r="L46" s="103"/>
      <c r="M46" s="104"/>
    </row>
    <row r="47" spans="1:13" x14ac:dyDescent="0.25">
      <c r="A47" s="23"/>
      <c r="B47" s="24"/>
      <c r="C47" s="25"/>
      <c r="D47" s="26"/>
      <c r="E47" s="27"/>
      <c r="F47" s="36"/>
      <c r="G47" s="37"/>
      <c r="H47" s="37"/>
      <c r="I47" s="36"/>
      <c r="J47" s="28" t="str">
        <f t="shared" si="1"/>
        <v/>
      </c>
      <c r="K47" s="102"/>
      <c r="L47" s="103"/>
      <c r="M47" s="104"/>
    </row>
    <row r="48" spans="1:13" x14ac:dyDescent="0.25">
      <c r="A48" s="23"/>
      <c r="B48" s="24"/>
      <c r="C48" s="25"/>
      <c r="D48" s="26"/>
      <c r="E48" s="27"/>
      <c r="F48" s="36"/>
      <c r="G48" s="37"/>
      <c r="H48" s="37"/>
      <c r="I48" s="36"/>
      <c r="J48" s="28" t="str">
        <f t="shared" si="1"/>
        <v/>
      </c>
      <c r="K48" s="102"/>
      <c r="L48" s="103"/>
      <c r="M48" s="104"/>
    </row>
    <row r="49" spans="1:13" x14ac:dyDescent="0.25">
      <c r="A49" s="23"/>
      <c r="B49" s="24"/>
      <c r="C49" s="25"/>
      <c r="D49" s="26"/>
      <c r="E49" s="27"/>
      <c r="F49" s="36"/>
      <c r="G49" s="37"/>
      <c r="H49" s="37"/>
      <c r="I49" s="36"/>
      <c r="J49" s="28" t="str">
        <f t="shared" si="1"/>
        <v/>
      </c>
      <c r="K49" s="102"/>
      <c r="L49" s="103"/>
      <c r="M49" s="104"/>
    </row>
    <row r="50" spans="1:13" x14ac:dyDescent="0.25">
      <c r="A50" s="23"/>
      <c r="B50" s="24"/>
      <c r="C50" s="25"/>
      <c r="D50" s="26"/>
      <c r="E50" s="27"/>
      <c r="F50" s="36"/>
      <c r="G50" s="37"/>
      <c r="H50" s="37"/>
      <c r="I50" s="36"/>
      <c r="J50" s="28" t="str">
        <f t="shared" si="1"/>
        <v/>
      </c>
      <c r="K50" s="102"/>
      <c r="L50" s="103"/>
      <c r="M50" s="104"/>
    </row>
    <row r="51" spans="1:13" x14ac:dyDescent="0.25">
      <c r="A51" s="23"/>
      <c r="B51" s="24"/>
      <c r="C51" s="25"/>
      <c r="D51" s="26"/>
      <c r="E51" s="27"/>
      <c r="F51" s="36"/>
      <c r="G51" s="37"/>
      <c r="H51" s="37"/>
      <c r="I51" s="36"/>
      <c r="J51" s="28" t="str">
        <f t="shared" si="1"/>
        <v/>
      </c>
      <c r="K51" s="102"/>
      <c r="L51" s="103"/>
      <c r="M51" s="104"/>
    </row>
    <row r="52" spans="1:13" x14ac:dyDescent="0.25">
      <c r="A52" s="23"/>
      <c r="B52" s="24"/>
      <c r="C52" s="25"/>
      <c r="D52" s="26"/>
      <c r="E52" s="27"/>
      <c r="F52" s="36"/>
      <c r="G52" s="37"/>
      <c r="H52" s="37"/>
      <c r="I52" s="36"/>
      <c r="J52" s="28" t="str">
        <f t="shared" si="1"/>
        <v/>
      </c>
      <c r="K52" s="102"/>
      <c r="L52" s="103"/>
      <c r="M52" s="104"/>
    </row>
    <row r="53" spans="1:13" x14ac:dyDescent="0.25">
      <c r="A53" s="23"/>
      <c r="B53" s="24"/>
      <c r="C53" s="25"/>
      <c r="D53" s="26"/>
      <c r="E53" s="27"/>
      <c r="F53" s="36"/>
      <c r="G53" s="37"/>
      <c r="H53" s="37"/>
      <c r="I53" s="36"/>
      <c r="J53" s="28" t="str">
        <f t="shared" si="1"/>
        <v/>
      </c>
      <c r="K53" s="102"/>
      <c r="L53" s="103"/>
      <c r="M53" s="104"/>
    </row>
    <row r="54" spans="1:13" x14ac:dyDescent="0.25">
      <c r="A54" s="23"/>
      <c r="B54" s="24"/>
      <c r="C54" s="25"/>
      <c r="D54" s="26"/>
      <c r="E54" s="27"/>
      <c r="F54" s="36"/>
      <c r="G54" s="37"/>
      <c r="H54" s="37"/>
      <c r="I54" s="36"/>
      <c r="J54" s="28" t="str">
        <f t="shared" si="1"/>
        <v/>
      </c>
      <c r="K54" s="102"/>
      <c r="L54" s="103"/>
      <c r="M54" s="104"/>
    </row>
    <row r="55" spans="1:13" x14ac:dyDescent="0.25">
      <c r="A55" s="23"/>
      <c r="B55" s="24"/>
      <c r="C55" s="25"/>
      <c r="D55" s="26"/>
      <c r="E55" s="27"/>
      <c r="F55" s="36"/>
      <c r="G55" s="37"/>
      <c r="H55" s="37"/>
      <c r="I55" s="36"/>
      <c r="J55" s="28" t="str">
        <f t="shared" si="1"/>
        <v/>
      </c>
      <c r="K55" s="102"/>
      <c r="L55" s="103"/>
      <c r="M55" s="104"/>
    </row>
    <row r="56" spans="1:13" x14ac:dyDescent="0.25">
      <c r="A56" s="23"/>
      <c r="B56" s="24"/>
      <c r="C56" s="25"/>
      <c r="D56" s="26"/>
      <c r="E56" s="27"/>
      <c r="F56" s="36"/>
      <c r="G56" s="37"/>
      <c r="H56" s="37"/>
      <c r="I56" s="36"/>
      <c r="J56" s="28" t="str">
        <f t="shared" si="1"/>
        <v/>
      </c>
      <c r="K56" s="102"/>
      <c r="L56" s="103"/>
      <c r="M56" s="104"/>
    </row>
    <row r="57" spans="1:13" x14ac:dyDescent="0.25">
      <c r="A57" s="23"/>
      <c r="B57" s="24"/>
      <c r="C57" s="25"/>
      <c r="D57" s="26"/>
      <c r="E57" s="27"/>
      <c r="F57" s="36"/>
      <c r="G57" s="37"/>
      <c r="H57" s="37"/>
      <c r="I57" s="36"/>
      <c r="J57" s="28" t="str">
        <f t="shared" si="1"/>
        <v/>
      </c>
      <c r="K57" s="102"/>
      <c r="L57" s="103"/>
      <c r="M57" s="104"/>
    </row>
    <row r="58" spans="1:13" x14ac:dyDescent="0.25">
      <c r="A58" s="23"/>
      <c r="B58" s="24"/>
      <c r="C58" s="25"/>
      <c r="D58" s="26"/>
      <c r="E58" s="27"/>
      <c r="F58" s="36"/>
      <c r="G58" s="37"/>
      <c r="H58" s="37"/>
      <c r="I58" s="36"/>
      <c r="J58" s="28" t="str">
        <f t="shared" si="1"/>
        <v/>
      </c>
      <c r="K58" s="102"/>
      <c r="L58" s="103"/>
      <c r="M58" s="104"/>
    </row>
    <row r="59" spans="1:13" x14ac:dyDescent="0.25">
      <c r="A59" s="23"/>
      <c r="B59" s="24"/>
      <c r="C59" s="25"/>
      <c r="D59" s="26"/>
      <c r="E59" s="27"/>
      <c r="F59" s="36"/>
      <c r="G59" s="37"/>
      <c r="H59" s="37"/>
      <c r="I59" s="36"/>
      <c r="J59" s="28" t="str">
        <f t="shared" si="1"/>
        <v/>
      </c>
      <c r="K59" s="102"/>
      <c r="L59" s="103"/>
      <c r="M59" s="104"/>
    </row>
    <row r="60" spans="1:13" x14ac:dyDescent="0.25">
      <c r="A60" s="29"/>
      <c r="B60" s="30"/>
      <c r="C60" s="31"/>
      <c r="D60" s="32"/>
      <c r="E60" s="33"/>
      <c r="F60" s="38"/>
      <c r="G60" s="39"/>
      <c r="H60" s="39"/>
      <c r="I60" s="38"/>
      <c r="J60" s="28" t="str">
        <f t="shared" si="1"/>
        <v/>
      </c>
      <c r="K60" s="102"/>
      <c r="L60" s="103"/>
      <c r="M60" s="104"/>
    </row>
    <row r="61" spans="1:13" ht="21" customHeight="1" thickBot="1" x14ac:dyDescent="0.35">
      <c r="A61" s="94" t="s">
        <v>8</v>
      </c>
      <c r="B61" s="95"/>
      <c r="C61" s="95"/>
      <c r="D61" s="95"/>
      <c r="E61" s="95"/>
      <c r="F61" s="95"/>
      <c r="G61" s="95"/>
      <c r="H61" s="95"/>
      <c r="I61" s="96"/>
      <c r="J61" s="40" t="str">
        <f>IF(SUM(J40:J60)=0,"",SUM(J40:J60))</f>
        <v/>
      </c>
      <c r="K61" s="105" t="s">
        <v>10</v>
      </c>
      <c r="L61" s="106"/>
      <c r="M61" s="106"/>
    </row>
    <row r="62" spans="1:13" ht="13.8" thickTop="1" x14ac:dyDescent="0.25"/>
  </sheetData>
  <sheetProtection sheet="1" objects="1" scenarios="1"/>
  <mergeCells count="61">
    <mergeCell ref="K54:M54"/>
    <mergeCell ref="K59:M59"/>
    <mergeCell ref="K60:M60"/>
    <mergeCell ref="K61:M61"/>
    <mergeCell ref="K55:M55"/>
    <mergeCell ref="K56:M56"/>
    <mergeCell ref="K57:M57"/>
    <mergeCell ref="K58:M58"/>
    <mergeCell ref="K48:M48"/>
    <mergeCell ref="K49:M49"/>
    <mergeCell ref="K50:M50"/>
    <mergeCell ref="K51:M51"/>
    <mergeCell ref="K52:M52"/>
    <mergeCell ref="K53:M53"/>
    <mergeCell ref="A61:I61"/>
    <mergeCell ref="G40:H40"/>
    <mergeCell ref="K40:M40"/>
    <mergeCell ref="K41:M41"/>
    <mergeCell ref="K42:M42"/>
    <mergeCell ref="K43:M43"/>
    <mergeCell ref="K44:M44"/>
    <mergeCell ref="K45:M45"/>
    <mergeCell ref="K46:M46"/>
    <mergeCell ref="K47:M47"/>
    <mergeCell ref="K39:M39"/>
    <mergeCell ref="I1:J1"/>
    <mergeCell ref="I3:J3"/>
    <mergeCell ref="L6:M6"/>
    <mergeCell ref="L8:M8"/>
    <mergeCell ref="L9:M9"/>
    <mergeCell ref="L10:M10"/>
    <mergeCell ref="L11:M11"/>
    <mergeCell ref="L12:M12"/>
    <mergeCell ref="L13:M13"/>
    <mergeCell ref="L18:M18"/>
    <mergeCell ref="L19:M19"/>
    <mergeCell ref="L20:M20"/>
    <mergeCell ref="L21:M21"/>
    <mergeCell ref="L14:M14"/>
    <mergeCell ref="L15:M15"/>
    <mergeCell ref="L16:M16"/>
    <mergeCell ref="L17:M17"/>
    <mergeCell ref="L29:M29"/>
    <mergeCell ref="L22:M22"/>
    <mergeCell ref="L23:M23"/>
    <mergeCell ref="L30:M30"/>
    <mergeCell ref="L31:M31"/>
    <mergeCell ref="L24:M24"/>
    <mergeCell ref="L25:M25"/>
    <mergeCell ref="L26:M26"/>
    <mergeCell ref="L27:M27"/>
    <mergeCell ref="I4:J4"/>
    <mergeCell ref="L36:M36"/>
    <mergeCell ref="I2:K2"/>
    <mergeCell ref="A2:H3"/>
    <mergeCell ref="A1:H1"/>
    <mergeCell ref="L32:M32"/>
    <mergeCell ref="L33:M33"/>
    <mergeCell ref="L34:M34"/>
    <mergeCell ref="L35:M35"/>
    <mergeCell ref="L28:M28"/>
  </mergeCells>
  <phoneticPr fontId="0" type="noConversion"/>
  <conditionalFormatting sqref="I40:I60">
    <cfRule type="expression" dxfId="0" priority="1" stopIfTrue="1">
      <formula>AND(NOT(OR(J40=0,J40="")),OR(I40=0,I40=""))</formula>
    </cfRule>
  </conditionalFormatting>
  <dataValidations xWindow="571" yWindow="587" count="6">
    <dataValidation allowBlank="1" showInputMessage="1" showErrorMessage="1" promptTitle="&quot;x&quot; = ganzer Tag" prompt="Setzen Sie hier ein kleines &quot;x&quot;, wenn Sie zu 100 % beschäftigt sind und die Absenz den ganzen Tag dauerte." sqref="F40:F60"/>
    <dataValidation type="list" allowBlank="1" showInputMessage="1" showErrorMessage="1" promptTitle="Auswahl aus der Liste" prompt="F = Ferien_x000a_p. Freit. = persönlicher Freitag_x000a_Arzt = Arztbesuch_x000a_Unf/Krank = Absenz infolge Unfall/Krankheit_x000a_Militär = Militär/Zivilschutz_x000a_W'bild. = Weiterbildung (Zeit z.L. Firma)_x000a_andere = andere, unter Bemerkungen ausführen" sqref="I40:I60">
      <formula1>"Ferien,p. Freit.,Arzt,Unf/Krank,Militär,W'bild.,andere"</formula1>
    </dataValidation>
    <dataValidation allowBlank="1" showInputMessage="1" showErrorMessage="1" prompt="Eingabe Kalendertag (1, 2, usw.)" sqref="A8:A36 A40:A60"/>
    <dataValidation allowBlank="1" showInputMessage="1" showErrorMessage="1" prompt="Eingabe Uhrzeit in der Form &quot;SS:MM&quot;" sqref="B8:I36 B40:E60"/>
    <dataValidation allowBlank="1" showInputMessage="1" showErrorMessage="1" promptTitle="Eingabe abzugeltende Spesen" prompt="Eingabe derjenigen Spesen in CHF, welche der Mitarbeiter selbst bezahlt hat und die ihm zu vergüten sind. Evtl. nähere Angaben unter &quot;Bemerkungen&quot;." sqref="K8:K36"/>
    <dataValidation allowBlank="1" showInputMessage="1" showErrorMessage="1" prompt="Bei Stundenlöhnern ist hier &quot;0&quot; einzugeben oder das Feld leer zu lassen. Dadurch wird weder ein Zeitsaldo noch ein Ferienbezug errechnet." sqref="M2"/>
  </dataValidations>
  <pageMargins left="0.59055118110236227" right="0.39370078740157483" top="0.59055118110236227" bottom="0.39370078740157483" header="0.31496062992125984" footer="0.11811023622047245"/>
  <pageSetup paperSize="9" scale="95" orientation="portrait" horizontalDpi="300" verticalDpi="300" r:id="rId1"/>
  <headerFooter alignWithMargins="0">
    <oddFooter>&amp;C&amp;8&amp;D (Druckdatum)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Gasser Treuhand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Hayoz</dc:creator>
  <cp:lastModifiedBy>Wolfgang Hayoz</cp:lastModifiedBy>
  <cp:lastPrinted>2010-07-11T12:41:07Z</cp:lastPrinted>
  <dcterms:created xsi:type="dcterms:W3CDTF">1998-01-05T16:53:18Z</dcterms:created>
  <dcterms:modified xsi:type="dcterms:W3CDTF">2020-07-03T18:20:47Z</dcterms:modified>
</cp:coreProperties>
</file>